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winnettboc-my.sharepoint.com/personal/kelly_tonelli_gwinnettcounty_com/Documents/Desktop/Public Safety/Unified Crime Intelligence Platform/RFP/"/>
    </mc:Choice>
  </mc:AlternateContent>
  <xr:revisionPtr revIDLastSave="477" documentId="8_{4B39CDE4-2A17-4DDF-8B1A-A79755BDCF71}" xr6:coauthVersionLast="47" xr6:coauthVersionMax="47" xr10:uidLastSave="{700C1682-3CAA-4F61-8F9A-85FD670ADCAB}"/>
  <workbookProtection workbookAlgorithmName="SHA-512" workbookHashValue="262OGGp3Ry77fe8A57V1oQzJ3LJUK5NXckq3O13DQt9z1ZmfT6b+UqTsR9Dc9DcfRr/KGxf4tK6c4e3GvTTv6A==" workbookSaltValue="HqERZcoMOekaeiPXhfqJbA==" workbookSpinCount="100000" lockStructure="1"/>
  <bookViews>
    <workbookView xWindow="-28920" yWindow="-15" windowWidth="29040" windowHeight="15720" activeTab="2" xr2:uid="{00000000-000D-0000-FFFF-FFFF00000000}"/>
  </bookViews>
  <sheets>
    <sheet name="Instructions" sheetId="9" r:id="rId1"/>
    <sheet name="Pricing Details " sheetId="3" r:id="rId2"/>
    <sheet name="Total Solution Price Summary" sheetId="1" r:id="rId3"/>
  </sheets>
  <definedNames>
    <definedName name="MDS">#REF!</definedName>
    <definedName name="_xlnm.Print_Area" localSheetId="1">'Pricing Details '!$A$1:$X$94</definedName>
    <definedName name="_xlnm.Print_Area" localSheetId="2">'Total Solution Price Summary'!$A$1:$H$11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D9" i="1"/>
  <c r="E9" i="1"/>
  <c r="F9" i="1"/>
  <c r="B11" i="1"/>
  <c r="F93" i="3"/>
  <c r="F92" i="3"/>
  <c r="F91" i="3"/>
  <c r="F90" i="3"/>
  <c r="F89" i="3"/>
  <c r="F88" i="3"/>
  <c r="F87" i="3"/>
  <c r="F86" i="3"/>
  <c r="F85" i="3"/>
  <c r="F84" i="3"/>
  <c r="F83" i="3"/>
  <c r="F82" i="3"/>
  <c r="F81" i="3"/>
  <c r="F80" i="3"/>
  <c r="F79" i="3"/>
  <c r="F78" i="3"/>
  <c r="F77" i="3"/>
  <c r="F76" i="3"/>
  <c r="F75" i="3"/>
  <c r="F74" i="3"/>
  <c r="F73" i="3"/>
  <c r="F72" i="3"/>
  <c r="F71" i="3"/>
  <c r="F70" i="3"/>
  <c r="F69" i="3"/>
  <c r="F68" i="3"/>
  <c r="R87" i="3"/>
  <c r="R86" i="3"/>
  <c r="R85" i="3"/>
  <c r="R81" i="3"/>
  <c r="R80" i="3"/>
  <c r="R79" i="3"/>
  <c r="R78" i="3"/>
  <c r="R77" i="3"/>
  <c r="R76" i="3"/>
  <c r="R75" i="3"/>
  <c r="R74" i="3"/>
  <c r="R73" i="3"/>
  <c r="R72" i="3"/>
  <c r="R71" i="3"/>
  <c r="R70" i="3"/>
  <c r="R69" i="3"/>
  <c r="O87" i="3"/>
  <c r="O86" i="3"/>
  <c r="O85" i="3"/>
  <c r="O81" i="3"/>
  <c r="O80" i="3"/>
  <c r="O79" i="3"/>
  <c r="O78" i="3"/>
  <c r="O77" i="3"/>
  <c r="O76" i="3"/>
  <c r="O75" i="3"/>
  <c r="O74" i="3"/>
  <c r="O73" i="3"/>
  <c r="O72" i="3"/>
  <c r="O71" i="3"/>
  <c r="O70" i="3"/>
  <c r="O69" i="3"/>
  <c r="L87" i="3"/>
  <c r="L86" i="3"/>
  <c r="L85" i="3"/>
  <c r="L81" i="3"/>
  <c r="L80" i="3"/>
  <c r="L79" i="3"/>
  <c r="L78" i="3"/>
  <c r="L77" i="3"/>
  <c r="L76" i="3"/>
  <c r="L75" i="3"/>
  <c r="L74" i="3"/>
  <c r="L73" i="3"/>
  <c r="L72" i="3"/>
  <c r="L71" i="3"/>
  <c r="L70" i="3"/>
  <c r="L69" i="3"/>
  <c r="I87" i="3"/>
  <c r="I86" i="3"/>
  <c r="I85" i="3"/>
  <c r="I81" i="3"/>
  <c r="I80" i="3"/>
  <c r="I79" i="3"/>
  <c r="I78" i="3"/>
  <c r="I77" i="3"/>
  <c r="I76" i="3"/>
  <c r="I75" i="3"/>
  <c r="I74" i="3"/>
  <c r="I73" i="3"/>
  <c r="I72" i="3"/>
  <c r="I71" i="3"/>
  <c r="I70" i="3"/>
  <c r="I69" i="3"/>
  <c r="D94" i="3"/>
  <c r="G94" i="3"/>
  <c r="J94" i="3"/>
  <c r="P94" i="3"/>
  <c r="Q94" i="3"/>
  <c r="M94" i="3"/>
  <c r="N94" i="3"/>
  <c r="K94" i="3"/>
  <c r="H94" i="3"/>
  <c r="E94" i="3"/>
  <c r="R83" i="3"/>
  <c r="O83" i="3"/>
  <c r="L83" i="3"/>
  <c r="I83" i="3"/>
  <c r="R84" i="3"/>
  <c r="O84" i="3"/>
  <c r="L84" i="3"/>
  <c r="I84" i="3"/>
  <c r="R88" i="3"/>
  <c r="O88" i="3"/>
  <c r="L88" i="3"/>
  <c r="I88" i="3"/>
  <c r="R93" i="3"/>
  <c r="O93" i="3"/>
  <c r="L93" i="3"/>
  <c r="I93" i="3"/>
  <c r="F94" i="3" l="1"/>
  <c r="C35" i="3" l="1"/>
  <c r="P34" i="3"/>
  <c r="M34" i="3"/>
  <c r="J34" i="3"/>
  <c r="G34" i="3"/>
  <c r="D34" i="3"/>
  <c r="P33" i="3"/>
  <c r="M33" i="3"/>
  <c r="J33" i="3"/>
  <c r="G33" i="3"/>
  <c r="D33" i="3"/>
  <c r="P32" i="3"/>
  <c r="M32" i="3"/>
  <c r="J32" i="3"/>
  <c r="G32" i="3"/>
  <c r="D32" i="3"/>
  <c r="B35" i="3"/>
  <c r="E35" i="3"/>
  <c r="F35" i="3"/>
  <c r="H35" i="3"/>
  <c r="I35" i="3"/>
  <c r="K35" i="3"/>
  <c r="L35" i="3"/>
  <c r="N35" i="3"/>
  <c r="O35" i="3"/>
  <c r="O22" i="3" l="1"/>
  <c r="N22" i="3"/>
  <c r="L22" i="3"/>
  <c r="K22" i="3"/>
  <c r="I22" i="3"/>
  <c r="H22" i="3"/>
  <c r="F22" i="3"/>
  <c r="E22" i="3"/>
  <c r="C22" i="3"/>
  <c r="B22" i="3"/>
  <c r="P21" i="3"/>
  <c r="M21" i="3"/>
  <c r="J21" i="3"/>
  <c r="G21" i="3"/>
  <c r="D21" i="3"/>
  <c r="P20" i="3"/>
  <c r="M20" i="3"/>
  <c r="J20" i="3"/>
  <c r="G20" i="3"/>
  <c r="D20" i="3"/>
  <c r="P19" i="3"/>
  <c r="M19" i="3"/>
  <c r="J19" i="3"/>
  <c r="G19" i="3"/>
  <c r="D19" i="3"/>
  <c r="P18" i="3"/>
  <c r="M18" i="3"/>
  <c r="J18" i="3"/>
  <c r="G18" i="3"/>
  <c r="D18" i="3"/>
  <c r="D22" i="3" l="1"/>
  <c r="B4" i="1" s="1"/>
  <c r="P22" i="3"/>
  <c r="F4" i="1" s="1"/>
  <c r="J22" i="3"/>
  <c r="D4" i="1" s="1"/>
  <c r="M22" i="3"/>
  <c r="E4" i="1" s="1"/>
  <c r="G22" i="3"/>
  <c r="C4" i="1" s="1"/>
  <c r="R82" i="3"/>
  <c r="O82" i="3"/>
  <c r="L82" i="3"/>
  <c r="I82" i="3"/>
  <c r="R92" i="3"/>
  <c r="O92" i="3"/>
  <c r="L92" i="3"/>
  <c r="I92" i="3"/>
  <c r="R91" i="3"/>
  <c r="O91" i="3"/>
  <c r="L91" i="3"/>
  <c r="I91" i="3"/>
  <c r="R90" i="3"/>
  <c r="O90" i="3"/>
  <c r="L90" i="3"/>
  <c r="I90" i="3"/>
  <c r="R89" i="3"/>
  <c r="O89" i="3"/>
  <c r="L89" i="3"/>
  <c r="I89" i="3"/>
  <c r="R68" i="3"/>
  <c r="O68" i="3"/>
  <c r="L68" i="3"/>
  <c r="I68" i="3"/>
  <c r="O62" i="3"/>
  <c r="N62" i="3"/>
  <c r="L62" i="3"/>
  <c r="K62" i="3"/>
  <c r="I62" i="3"/>
  <c r="H62" i="3"/>
  <c r="F62" i="3"/>
  <c r="E62" i="3"/>
  <c r="P61" i="3"/>
  <c r="P60" i="3"/>
  <c r="P59" i="3"/>
  <c r="M61" i="3"/>
  <c r="M60" i="3"/>
  <c r="M59" i="3"/>
  <c r="J61" i="3"/>
  <c r="J60" i="3"/>
  <c r="J59" i="3"/>
  <c r="G61" i="3"/>
  <c r="G60" i="3"/>
  <c r="G59" i="3"/>
  <c r="D61" i="3"/>
  <c r="D60" i="3"/>
  <c r="D59" i="3"/>
  <c r="P58" i="3"/>
  <c r="M58" i="3"/>
  <c r="J58" i="3"/>
  <c r="G58" i="3"/>
  <c r="D58" i="3"/>
  <c r="O52" i="3"/>
  <c r="N52" i="3"/>
  <c r="L52" i="3"/>
  <c r="K52" i="3"/>
  <c r="I52" i="3"/>
  <c r="H52" i="3"/>
  <c r="F52" i="3"/>
  <c r="E52" i="3"/>
  <c r="C52" i="3"/>
  <c r="B52" i="3"/>
  <c r="P51" i="3"/>
  <c r="M51" i="3"/>
  <c r="J51" i="3"/>
  <c r="G51" i="3"/>
  <c r="D51" i="3"/>
  <c r="P50" i="3"/>
  <c r="M50" i="3"/>
  <c r="J50" i="3"/>
  <c r="G50" i="3"/>
  <c r="D50" i="3"/>
  <c r="P48" i="3"/>
  <c r="M48" i="3"/>
  <c r="J48" i="3"/>
  <c r="G48" i="3"/>
  <c r="D48" i="3"/>
  <c r="P47" i="3"/>
  <c r="M47" i="3"/>
  <c r="J47" i="3"/>
  <c r="G47" i="3"/>
  <c r="D47" i="3"/>
  <c r="P46" i="3"/>
  <c r="M46" i="3"/>
  <c r="J46" i="3"/>
  <c r="G46" i="3"/>
  <c r="D46" i="3"/>
  <c r="P44" i="3"/>
  <c r="M44" i="3"/>
  <c r="J44" i="3"/>
  <c r="G44" i="3"/>
  <c r="D44" i="3"/>
  <c r="P43" i="3"/>
  <c r="M43" i="3"/>
  <c r="J43" i="3"/>
  <c r="G43" i="3"/>
  <c r="D43" i="3"/>
  <c r="P42" i="3"/>
  <c r="M42" i="3"/>
  <c r="J42" i="3"/>
  <c r="G42" i="3"/>
  <c r="D42" i="3"/>
  <c r="P31" i="3"/>
  <c r="M31" i="3"/>
  <c r="J31" i="3"/>
  <c r="G31" i="3"/>
  <c r="D31" i="3"/>
  <c r="P30" i="3"/>
  <c r="M30" i="3"/>
  <c r="J30" i="3"/>
  <c r="G30" i="3"/>
  <c r="D30" i="3"/>
  <c r="P29" i="3"/>
  <c r="M29" i="3"/>
  <c r="J29" i="3"/>
  <c r="G29" i="3"/>
  <c r="D29" i="3"/>
  <c r="P28" i="3"/>
  <c r="M28" i="3"/>
  <c r="J28" i="3"/>
  <c r="G28" i="3"/>
  <c r="D28" i="3"/>
  <c r="O10" i="3"/>
  <c r="N10" i="3"/>
  <c r="P9" i="3"/>
  <c r="P8" i="3"/>
  <c r="P7" i="3"/>
  <c r="P6" i="3"/>
  <c r="P5" i="3"/>
  <c r="P4" i="3"/>
  <c r="L10" i="3"/>
  <c r="K10" i="3"/>
  <c r="M9" i="3"/>
  <c r="M8" i="3"/>
  <c r="M7" i="3"/>
  <c r="M6" i="3"/>
  <c r="M5" i="3"/>
  <c r="M4" i="3"/>
  <c r="I10" i="3"/>
  <c r="H10" i="3"/>
  <c r="J9" i="3"/>
  <c r="J8" i="3"/>
  <c r="J7" i="3"/>
  <c r="J6" i="3"/>
  <c r="J5" i="3"/>
  <c r="J4" i="3"/>
  <c r="F10" i="3"/>
  <c r="E10" i="3"/>
  <c r="B10" i="3"/>
  <c r="C10" i="3"/>
  <c r="G9" i="3"/>
  <c r="G8" i="3"/>
  <c r="G7" i="3"/>
  <c r="G6" i="3"/>
  <c r="G5" i="3"/>
  <c r="G4" i="3"/>
  <c r="C62" i="3"/>
  <c r="B62" i="3"/>
  <c r="L94" i="3" l="1"/>
  <c r="R94" i="3"/>
  <c r="I94" i="3"/>
  <c r="O94" i="3"/>
  <c r="D35" i="3"/>
  <c r="B7" i="1"/>
  <c r="M35" i="3"/>
  <c r="P35" i="3"/>
  <c r="J35" i="3"/>
  <c r="D7" i="1" s="1"/>
  <c r="G35" i="3"/>
  <c r="C7" i="1" s="1"/>
  <c r="G4" i="1"/>
  <c r="D5" i="1"/>
  <c r="E5" i="1"/>
  <c r="F5" i="1"/>
  <c r="B5" i="1"/>
  <c r="C5" i="1"/>
  <c r="M62" i="3"/>
  <c r="P62" i="3"/>
  <c r="D62" i="3"/>
  <c r="B9" i="1" s="1"/>
  <c r="G9" i="1" s="1"/>
  <c r="D52" i="3"/>
  <c r="B6" i="1" s="1"/>
  <c r="G52" i="3"/>
  <c r="C6" i="1" s="1"/>
  <c r="J52" i="3"/>
  <c r="D6" i="1" s="1"/>
  <c r="M52" i="3"/>
  <c r="E6" i="1" s="1"/>
  <c r="G62" i="3"/>
  <c r="P52" i="3"/>
  <c r="F6" i="1" s="1"/>
  <c r="J62" i="3"/>
  <c r="E7" i="1"/>
  <c r="F7" i="1"/>
  <c r="P10" i="3"/>
  <c r="F3" i="1" s="1"/>
  <c r="M10" i="3"/>
  <c r="E3" i="1" s="1"/>
  <c r="G10" i="3"/>
  <c r="C3" i="1" s="1"/>
  <c r="J10" i="3"/>
  <c r="D3" i="1" s="1"/>
  <c r="D9" i="3"/>
  <c r="D8" i="3"/>
  <c r="D7" i="3"/>
  <c r="D6" i="3"/>
  <c r="D5" i="3"/>
  <c r="D4" i="3"/>
  <c r="D8" i="1" l="1"/>
  <c r="D10" i="1" s="1"/>
  <c r="C8" i="1"/>
  <c r="C10" i="1" s="1"/>
  <c r="E8" i="1"/>
  <c r="E10" i="1" s="1"/>
  <c r="G7" i="1"/>
  <c r="D10" i="3"/>
  <c r="B3" i="1" s="1"/>
  <c r="F8" i="1"/>
  <c r="F10" i="1" s="1"/>
  <c r="G6" i="1" l="1"/>
  <c r="G3" i="1" l="1"/>
  <c r="B8" i="1"/>
  <c r="B10" i="1" s="1"/>
  <c r="G5" i="1" l="1"/>
  <c r="G8" i="1" s="1"/>
  <c r="G10" i="1" s="1"/>
</calcChain>
</file>

<file path=xl/sharedStrings.xml><?xml version="1.0" encoding="utf-8"?>
<sst xmlns="http://schemas.openxmlformats.org/spreadsheetml/2006/main" count="310" uniqueCount="109">
  <si>
    <t>PRICING ASSUMPTIONS</t>
  </si>
  <si>
    <t>Amount</t>
  </si>
  <si>
    <t>Number of ADMINISTRATORS Year 1</t>
  </si>
  <si>
    <t>Number of DEVELOPERS</t>
  </si>
  <si>
    <t>One Time Costs (Year 1)</t>
  </si>
  <si>
    <t>Recurring Cost (Year 2)</t>
  </si>
  <si>
    <t>Recurring Cost (Year 3)</t>
  </si>
  <si>
    <t>Recurring Cost (Year 4)</t>
  </si>
  <si>
    <t>Recurring Cost (Year 5)</t>
  </si>
  <si>
    <t>Notes</t>
  </si>
  <si>
    <t>Description</t>
  </si>
  <si>
    <t>Qty</t>
  </si>
  <si>
    <t>Unit Price</t>
  </si>
  <si>
    <t>Total Price</t>
  </si>
  <si>
    <t>Assumptions/ Considerations</t>
  </si>
  <si>
    <t xml:space="preserve">Module/Functionality Item </t>
  </si>
  <si>
    <t>Professional Services - Business &amp; Configuration Planning - Pricing Table</t>
  </si>
  <si>
    <t>One Time Costs</t>
  </si>
  <si>
    <t>Description - Milestone goal</t>
  </si>
  <si>
    <t>Milestone goal</t>
  </si>
  <si>
    <t>Additional (Define) `</t>
  </si>
  <si>
    <t>Total Professional Services - Business &amp; Configuration</t>
  </si>
  <si>
    <t>Technology Implementation - Pricing Table</t>
  </si>
  <si>
    <t>Implementation item</t>
  </si>
  <si>
    <t>Total Technology Implementation</t>
  </si>
  <si>
    <t>Training Pricing Table</t>
  </si>
  <si>
    <t>Standard Training</t>
  </si>
  <si>
    <t>Training type/topic</t>
  </si>
  <si>
    <t>Refresher Training</t>
  </si>
  <si>
    <t>Additional / Optional Training</t>
  </si>
  <si>
    <t>Total Training</t>
  </si>
  <si>
    <t xml:space="preserve">Additional (Define) </t>
  </si>
  <si>
    <t>Total Other Solutions (NOT SCORED)</t>
  </si>
  <si>
    <t>Availability</t>
  </si>
  <si>
    <t>Data Flow</t>
  </si>
  <si>
    <t>Standard</t>
  </si>
  <si>
    <t>Bi-directional</t>
  </si>
  <si>
    <t>Total Interfaces (Evaluated)</t>
  </si>
  <si>
    <t>Total Solution Pricings</t>
  </si>
  <si>
    <t>Total  (Year 1)</t>
  </si>
  <si>
    <t>Total  (Year 2)</t>
  </si>
  <si>
    <t>Total  (Year 3)</t>
  </si>
  <si>
    <t>Total  (Year 4)</t>
  </si>
  <si>
    <t>Total  (Year 5)</t>
  </si>
  <si>
    <t>Solution/Application</t>
  </si>
  <si>
    <t>Professional Services - Business &amp; Configuration</t>
  </si>
  <si>
    <t>Training</t>
  </si>
  <si>
    <t>Technology Implementation</t>
  </si>
  <si>
    <t>Base Total</t>
  </si>
  <si>
    <t xml:space="preserve">Total </t>
  </si>
  <si>
    <t>Per User Cost (after first 60 users)</t>
  </si>
  <si>
    <t>Unified Crime Intelligence Platform Solution Pricing Table</t>
  </si>
  <si>
    <t>Total Solution/Application</t>
  </si>
  <si>
    <t xml:space="preserve">Per User additional license cost: </t>
  </si>
  <si>
    <t>Application Interfaces Pricing Table</t>
  </si>
  <si>
    <t xml:space="preserve">Additional Solution Costs - Rehosting </t>
  </si>
  <si>
    <t>Additional Solution Rehosting</t>
  </si>
  <si>
    <r>
      <rPr>
        <b/>
        <u/>
        <sz val="11"/>
        <color theme="1"/>
        <rFont val="Roboto"/>
      </rPr>
      <t>Administrators</t>
    </r>
    <r>
      <rPr>
        <sz val="11"/>
        <color theme="1"/>
        <rFont val="Roboto"/>
      </rPr>
      <t xml:space="preserve">: Have the ability to create workflows and are generally records managers and liasons.  Administrative support functions including monitoring performance, adding new users, maintaining user accounts and privileges, defining security roles and groups, and performing the other software support functions required daily, weekly, monthly and on an ad-hoc basis.  </t>
    </r>
  </si>
  <si>
    <r>
      <rPr>
        <b/>
        <u/>
        <sz val="11"/>
        <color theme="1"/>
        <rFont val="Roboto"/>
      </rPr>
      <t>Developers:</t>
    </r>
    <r>
      <rPr>
        <sz val="11"/>
        <color theme="1"/>
        <rFont val="Roboto"/>
      </rPr>
      <t xml:space="preserve">  Use of product/solution Application Programming Interfaces (APIs); standard industry methods (Representational state transfer REST, Webservices, etc.); other libraries to perform integrations with a line of business, ERP solutions, and other legacy applications owned by the County; the development of other ERM tools not part of configuration options; and the support of migrations from other content repositories; etc</t>
    </r>
  </si>
  <si>
    <t>PRICING DETAIL INSTRUCTIONS</t>
  </si>
  <si>
    <t>NOTE:  The Total Solution Price Summary is auto-populated from the Pricing Details worksheet and cannot and should not be modified the Service provider.</t>
  </si>
  <si>
    <t xml:space="preserve">Service providers should provide all prices as firm fixed amounts, except where requested on a different basis. All prices must be detailed and no modifications will be allowed. The County is tax-exempt. </t>
  </si>
  <si>
    <t>All charges/fees, including transportation, container packing, installation, training, out-of-pocket expenses, must be included in this pricing workbook under the table to which it applies on the Pricing Details tab.</t>
  </si>
  <si>
    <t>Pricing Details Worksheet Instructions</t>
  </si>
  <si>
    <t>Proposed Solution/Application Pricing Table</t>
  </si>
  <si>
    <t>Professional Services – Business &amp; Configuration Pricing Table</t>
  </si>
  <si>
    <t>In the Professional Services Pricing Table, the Service provider should list all associated costs with completing the professional services milestones outlined in the RFP.</t>
  </si>
  <si>
    <t>Technology Implementation Pricing Table</t>
  </si>
  <si>
    <t>Additional Solutions Costs - Informational purposes ONLY</t>
  </si>
  <si>
    <t>Interfaces Table</t>
  </si>
  <si>
    <t>Worksheet 2 – Total Solution Price Summary</t>
  </si>
  <si>
    <t>Form 1 provides a summary of costs (one-time and recurring) associated with the proposed system. The entries in this table will automatically be drawn from the corresponding detail worksheets and include the following onetime and recurring prices.</t>
  </si>
  <si>
    <t xml:space="preserve">Total Interfaces </t>
  </si>
  <si>
    <t>Interfaces sought</t>
  </si>
  <si>
    <t>Centralsquare RMS</t>
  </si>
  <si>
    <t>Centralsquare CAD</t>
  </si>
  <si>
    <t>Axon Evidence.com</t>
  </si>
  <si>
    <t>Axon Fleet 3</t>
  </si>
  <si>
    <t>Fusus</t>
  </si>
  <si>
    <t>ELSAG</t>
  </si>
  <si>
    <t>FLOCK</t>
  </si>
  <si>
    <t xml:space="preserve">Avigilion </t>
  </si>
  <si>
    <t>Smart Cop JMS</t>
  </si>
  <si>
    <t xml:space="preserve">AVL from CAD </t>
  </si>
  <si>
    <t>Palatine Electronic Warrants</t>
  </si>
  <si>
    <t>CarFax</t>
  </si>
  <si>
    <t>LeadsOnline</t>
  </si>
  <si>
    <t>Clear/Accurint/IDiCore/First Two</t>
  </si>
  <si>
    <t>Offender Watch Sexual Offender Registry</t>
  </si>
  <si>
    <t>Tyler Technologies Civil Serve</t>
  </si>
  <si>
    <t xml:space="preserve">GA Department of Corrections </t>
  </si>
  <si>
    <t xml:space="preserve">GIS data </t>
  </si>
  <si>
    <t>Penlink</t>
  </si>
  <si>
    <t>Ford Pro</t>
  </si>
  <si>
    <t xml:space="preserve">Securus </t>
  </si>
  <si>
    <t>Internal departmental databases</t>
  </si>
  <si>
    <t xml:space="preserve">GC Utility and Tax </t>
  </si>
  <si>
    <t>Tyler Technologies Odyssey Enterprise Justice</t>
  </si>
  <si>
    <t>Team Friends Technologies - Jail ATM</t>
  </si>
  <si>
    <t>External data import files - PDF, Word, Excel, CSV, Sharepoint</t>
  </si>
  <si>
    <r>
      <rPr>
        <sz val="11"/>
        <rFont val="Roboto"/>
      </rPr>
      <t xml:space="preserve">Total number of Gwinnett County Users </t>
    </r>
    <r>
      <rPr>
        <sz val="11"/>
        <color rgb="FFFF0000"/>
        <rFont val="Roboto"/>
      </rPr>
      <t xml:space="preserve"> </t>
    </r>
  </si>
  <si>
    <t>The Total Costs fields from this table will be reflected in the Total Solution Price Summary automatically. Interface directional capabilities form the drop-down list. Entries in the interface worksheet will be reflected in the Interface Sub-Total Costs in Total Solution Price Summary.</t>
  </si>
  <si>
    <t xml:space="preserve">List all interfaces that are being proposed and are separately priced on Interfaces table. The current and anticipated County interfaces are listed in the Interface column, identify the associated Service provider module name in the column provided along with the proposed version number. </t>
  </si>
  <si>
    <t xml:space="preserve">If a proposed interface will be custom built for the County indicate “Custom” in the Version column. If an interface is provided as part of a module priced in the Application Software form, list the module with version number, leave the Quantity and Unit price columns blank, and put “INCL” in the Annual Support Cost column. </t>
  </si>
  <si>
    <t xml:space="preserve">Cost related to the cloud-application that is proposed and all related feature functionality to provide the functionality of digital signature, interactive electronic forms, automated conditional workflow, dashboards, and analytics should be included in the format provided using the volume assumptions on listed above.  </t>
  </si>
  <si>
    <t>The Total Costs fields from this table will be reflected in the Total Solution Price Summary automatically.</t>
  </si>
  <si>
    <t xml:space="preserve">In the Implementation Pricing Table, the Service provider should list all associated costs with the system implementation except Training which is to be provided on a separate table. Prices not identified will not be accepted in a final contract. </t>
  </si>
  <si>
    <t xml:space="preserve">List all proposed training courses on the Training Table. The training costs should have all related expenses associated with providing the training, including, but not limited to any anticipated travel and transportation expenses, materials expenses, etc.  </t>
  </si>
  <si>
    <t xml:space="preserve">List pricing for any optional “additional” solutions that the Service provider wishes to share.  These solutions and their costs are not evaluated for award of the proposed solution but may be used for future purchasing solicitations or considerations.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</si>
</sst>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2"/>
      <color theme="1"/>
      <name val="Arial"/>
      <family val="2"/>
    </font>
    <font>
      <b/>
      <sz val="14"/>
      <color theme="1"/>
      <name val="Arial"/>
      <family val="2"/>
    </font>
    <font>
      <sz val="14"/>
      <color theme="1"/>
      <name val="Arial"/>
      <family val="2"/>
    </font>
    <font>
      <b/>
      <sz val="14"/>
      <color theme="0"/>
      <name val="Roboto"/>
    </font>
    <font>
      <sz val="11"/>
      <color theme="1"/>
      <name val="Roboto"/>
    </font>
    <font>
      <b/>
      <sz val="12"/>
      <color theme="1"/>
      <name val="Roboto"/>
    </font>
    <font>
      <b/>
      <sz val="11"/>
      <color theme="1"/>
      <name val="Roboto"/>
    </font>
    <font>
      <b/>
      <sz val="12"/>
      <color theme="0"/>
      <name val="Roboto"/>
    </font>
    <font>
      <sz val="12"/>
      <color theme="1" tint="0.34998626667073579"/>
      <name val="Roboto"/>
    </font>
    <font>
      <b/>
      <sz val="12"/>
      <color theme="1" tint="0.34998626667073579"/>
      <name val="Roboto"/>
    </font>
    <font>
      <sz val="14"/>
      <color theme="1"/>
      <name val="Roboto"/>
    </font>
    <font>
      <sz val="12"/>
      <color theme="1"/>
      <name val="Roboto"/>
    </font>
    <font>
      <sz val="10"/>
      <color theme="1"/>
      <name val="Roboto"/>
    </font>
    <font>
      <sz val="11"/>
      <color theme="0"/>
      <name val="Roboto"/>
    </font>
    <font>
      <b/>
      <sz val="14"/>
      <color theme="1"/>
      <name val="Roboto"/>
    </font>
    <font>
      <b/>
      <sz val="12"/>
      <color rgb="FF0070C0"/>
      <name val="Roboto"/>
    </font>
    <font>
      <b/>
      <sz val="11"/>
      <color theme="1" tint="0.34998626667073579"/>
      <name val="Roboto"/>
    </font>
    <font>
      <sz val="11"/>
      <color theme="1" tint="0.34998626667073579"/>
      <name val="Roboto"/>
    </font>
    <font>
      <b/>
      <sz val="11"/>
      <color theme="0"/>
      <name val="Roboto"/>
    </font>
    <font>
      <sz val="12"/>
      <color theme="0"/>
      <name val="Roboto"/>
    </font>
    <font>
      <b/>
      <sz val="18"/>
      <color theme="0"/>
      <name val="Roboto"/>
    </font>
    <font>
      <b/>
      <u/>
      <sz val="11"/>
      <color theme="1"/>
      <name val="Roboto"/>
    </font>
    <font>
      <b/>
      <u/>
      <sz val="12"/>
      <color theme="1"/>
      <name val="Arial"/>
      <family val="2"/>
    </font>
    <font>
      <b/>
      <sz val="12"/>
      <color rgb="FFFF0000"/>
      <name val="Arial"/>
      <family val="2"/>
    </font>
    <font>
      <sz val="11"/>
      <color rgb="FFFF0000"/>
      <name val="Roboto"/>
    </font>
    <font>
      <sz val="11"/>
      <name val="Roboto"/>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9"/>
        <bgColor indexed="64"/>
      </patternFill>
    </fill>
    <fill>
      <patternFill patternType="solid">
        <fgColor theme="0"/>
        <bgColor indexed="64"/>
      </patternFill>
    </fill>
    <fill>
      <patternFill patternType="solid">
        <fgColor theme="1" tint="0.499984740745262"/>
        <bgColor indexed="64"/>
      </patternFill>
    </fill>
  </fills>
  <borders count="76">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thin">
        <color theme="0" tint="-0.14996795556505021"/>
      </right>
      <top style="medium">
        <color rgb="FF000000"/>
      </top>
      <bottom style="medium">
        <color rgb="FF000000"/>
      </bottom>
      <diagonal/>
    </border>
    <border>
      <left style="thin">
        <color theme="0" tint="-0.14996795556505021"/>
      </left>
      <right style="thin">
        <color theme="0" tint="-0.14996795556505021"/>
      </right>
      <top style="medium">
        <color rgb="FF000000"/>
      </top>
      <bottom style="medium">
        <color rgb="FF000000"/>
      </bottom>
      <diagonal/>
    </border>
    <border>
      <left style="thin">
        <color theme="0" tint="-0.14996795556505021"/>
      </left>
      <right style="medium">
        <color rgb="FF000000"/>
      </right>
      <top style="medium">
        <color rgb="FF000000"/>
      </top>
      <bottom style="medium">
        <color rgb="FF000000"/>
      </bottom>
      <diagonal/>
    </border>
    <border>
      <left style="medium">
        <color rgb="FF000000"/>
      </left>
      <right style="thin">
        <color theme="0" tint="-0.24994659260841701"/>
      </right>
      <top style="medium">
        <color rgb="FF000000"/>
      </top>
      <bottom style="medium">
        <color rgb="FF000000"/>
      </bottom>
      <diagonal/>
    </border>
    <border>
      <left style="thin">
        <color theme="0" tint="-0.24994659260841701"/>
      </left>
      <right style="thin">
        <color theme="0" tint="-0.24994659260841701"/>
      </right>
      <top style="medium">
        <color rgb="FF000000"/>
      </top>
      <bottom style="medium">
        <color rgb="FF000000"/>
      </bottom>
      <diagonal/>
    </border>
    <border>
      <left style="thin">
        <color theme="0" tint="-0.24994659260841701"/>
      </left>
      <right style="medium">
        <color rgb="FF000000"/>
      </right>
      <top/>
      <bottom style="medium">
        <color rgb="FF000000"/>
      </bottom>
      <diagonal/>
    </border>
    <border>
      <left style="thin">
        <color auto="1"/>
      </left>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style="thin">
        <color auto="1"/>
      </left>
      <right/>
      <top/>
      <bottom/>
      <diagonal/>
    </border>
    <border>
      <left style="thin">
        <color indexed="64"/>
      </left>
      <right/>
      <top style="thin">
        <color indexed="64"/>
      </top>
      <bottom/>
      <diagonal/>
    </border>
    <border>
      <left style="thin">
        <color auto="1"/>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rgb="FF000000"/>
      </left>
      <right style="medium">
        <color rgb="FF000000"/>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s>
  <cellStyleXfs count="1">
    <xf numFmtId="0" fontId="0" fillId="0" borderId="0"/>
  </cellStyleXfs>
  <cellXfs count="218">
    <xf numFmtId="0" fontId="0" fillId="0" borderId="0" xfId="0"/>
    <xf numFmtId="0" fontId="1" fillId="0" borderId="0" xfId="0" applyFont="1"/>
    <xf numFmtId="0" fontId="3" fillId="0" borderId="0" xfId="0" applyFont="1"/>
    <xf numFmtId="0" fontId="6" fillId="0" borderId="0" xfId="0" applyFont="1"/>
    <xf numFmtId="0" fontId="5" fillId="0" borderId="0" xfId="0" applyFont="1"/>
    <xf numFmtId="0" fontId="8" fillId="0" borderId="0" xfId="0" applyFont="1"/>
    <xf numFmtId="0" fontId="9" fillId="6" borderId="22" xfId="0" applyFont="1" applyFill="1" applyBorder="1" applyAlignment="1">
      <alignment horizontal="left" vertical="center" wrapText="1"/>
    </xf>
    <xf numFmtId="4" fontId="9" fillId="6" borderId="23" xfId="0" applyNumberFormat="1" applyFont="1" applyFill="1" applyBorder="1" applyAlignment="1">
      <alignment horizontal="right" vertical="center" wrapText="1"/>
    </xf>
    <xf numFmtId="164" fontId="9" fillId="6" borderId="24" xfId="0" applyNumberFormat="1" applyFont="1" applyFill="1" applyBorder="1" applyAlignment="1">
      <alignment horizontal="right" vertical="center" wrapText="1"/>
    </xf>
    <xf numFmtId="0" fontId="8" fillId="3" borderId="1" xfId="0" applyFont="1" applyFill="1" applyBorder="1" applyAlignment="1">
      <alignment vertical="center" wrapText="1"/>
    </xf>
    <xf numFmtId="164" fontId="8" fillId="3" borderId="1" xfId="0" applyNumberFormat="1" applyFont="1" applyFill="1" applyBorder="1" applyAlignment="1">
      <alignment vertical="center" wrapText="1"/>
    </xf>
    <xf numFmtId="164" fontId="8" fillId="3" borderId="1" xfId="0" applyNumberFormat="1" applyFont="1" applyFill="1" applyBorder="1"/>
    <xf numFmtId="164" fontId="10" fillId="3" borderId="1" xfId="0" applyNumberFormat="1" applyFont="1" applyFill="1" applyBorder="1" applyAlignment="1">
      <alignment vertical="center" wrapText="1"/>
    </xf>
    <xf numFmtId="0" fontId="11" fillId="7" borderId="25" xfId="0" applyFont="1" applyFill="1" applyBorder="1" applyAlignment="1">
      <alignment vertical="center" wrapText="1"/>
    </xf>
    <xf numFmtId="164" fontId="11" fillId="7" borderId="26" xfId="0" applyNumberFormat="1" applyFont="1" applyFill="1" applyBorder="1" applyAlignment="1">
      <alignment vertical="center" wrapText="1"/>
    </xf>
    <xf numFmtId="164" fontId="11" fillId="7" borderId="27" xfId="0" applyNumberFormat="1" applyFont="1" applyFill="1" applyBorder="1" applyAlignment="1">
      <alignment vertical="center" wrapText="1"/>
    </xf>
    <xf numFmtId="0" fontId="12" fillId="3" borderId="1" xfId="0" applyFont="1" applyFill="1" applyBorder="1" applyAlignment="1">
      <alignment vertical="center" wrapText="1"/>
    </xf>
    <xf numFmtId="164" fontId="12" fillId="3" borderId="1" xfId="0" applyNumberFormat="1" applyFont="1" applyFill="1" applyBorder="1" applyAlignment="1">
      <alignment vertical="center" wrapText="1"/>
    </xf>
    <xf numFmtId="164" fontId="13" fillId="3" borderId="72" xfId="0" applyNumberFormat="1" applyFont="1" applyFill="1" applyBorder="1" applyAlignment="1">
      <alignment vertical="center" wrapText="1"/>
    </xf>
    <xf numFmtId="0" fontId="11" fillId="10" borderId="1" xfId="0" applyFont="1" applyFill="1" applyBorder="1" applyAlignment="1">
      <alignment vertical="center" wrapText="1"/>
    </xf>
    <xf numFmtId="164" fontId="11" fillId="10" borderId="1" xfId="0" applyNumberFormat="1" applyFont="1" applyFill="1" applyBorder="1" applyAlignment="1">
      <alignment vertical="center" wrapText="1"/>
    </xf>
    <xf numFmtId="0" fontId="14" fillId="0" borderId="0" xfId="0" applyFont="1"/>
    <xf numFmtId="0" fontId="7" fillId="7" borderId="0" xfId="0" applyFont="1" applyFill="1"/>
    <xf numFmtId="164" fontId="9" fillId="7" borderId="26" xfId="0" applyNumberFormat="1" applyFont="1" applyFill="1" applyBorder="1" applyAlignment="1">
      <alignment vertical="center" wrapText="1"/>
    </xf>
    <xf numFmtId="4" fontId="8" fillId="0" borderId="0" xfId="0" applyNumberFormat="1" applyFont="1"/>
    <xf numFmtId="164" fontId="8" fillId="0" borderId="0" xfId="0" applyNumberFormat="1" applyFont="1"/>
    <xf numFmtId="164" fontId="8" fillId="0" borderId="0" xfId="0" applyNumberFormat="1" applyFont="1" applyAlignment="1">
      <alignment wrapText="1"/>
    </xf>
    <xf numFmtId="0" fontId="7" fillId="5" borderId="6" xfId="0" applyFont="1" applyFill="1" applyBorder="1"/>
    <xf numFmtId="0" fontId="7" fillId="5" borderId="7" xfId="0" applyFont="1" applyFill="1" applyBorder="1"/>
    <xf numFmtId="164" fontId="7" fillId="5" borderId="7" xfId="0" applyNumberFormat="1" applyFont="1" applyFill="1" applyBorder="1"/>
    <xf numFmtId="0" fontId="8" fillId="0" borderId="7" xfId="0" applyFont="1" applyBorder="1"/>
    <xf numFmtId="0" fontId="8" fillId="9" borderId="0" xfId="0" applyFont="1" applyFill="1"/>
    <xf numFmtId="0" fontId="10" fillId="2" borderId="53" xfId="0" applyFont="1" applyFill="1" applyBorder="1"/>
    <xf numFmtId="0" fontId="10" fillId="2" borderId="55" xfId="0" applyFont="1" applyFill="1" applyBorder="1"/>
    <xf numFmtId="0" fontId="10" fillId="2" borderId="54" xfId="0" applyFont="1" applyFill="1" applyBorder="1"/>
    <xf numFmtId="164" fontId="10" fillId="2" borderId="54" xfId="0" applyNumberFormat="1" applyFont="1" applyFill="1" applyBorder="1"/>
    <xf numFmtId="0" fontId="10" fillId="2" borderId="47" xfId="0" applyFont="1" applyFill="1" applyBorder="1"/>
    <xf numFmtId="0" fontId="9" fillId="6" borderId="15" xfId="0" applyFont="1" applyFill="1" applyBorder="1" applyAlignment="1">
      <alignment horizontal="left" vertical="center" wrapText="1"/>
    </xf>
    <xf numFmtId="0" fontId="9" fillId="6" borderId="16" xfId="0" applyFont="1" applyFill="1" applyBorder="1" applyAlignment="1">
      <alignment horizontal="center" vertical="center" wrapText="1"/>
    </xf>
    <xf numFmtId="164" fontId="9" fillId="6" borderId="31" xfId="0" applyNumberFormat="1" applyFont="1" applyFill="1" applyBorder="1" applyAlignment="1">
      <alignment horizontal="center" vertical="center" wrapText="1"/>
    </xf>
    <xf numFmtId="0" fontId="9" fillId="6" borderId="58" xfId="0" applyFont="1" applyFill="1" applyBorder="1" applyAlignment="1">
      <alignment horizontal="center" vertical="center" wrapText="1"/>
    </xf>
    <xf numFmtId="164" fontId="9" fillId="6" borderId="59" xfId="0" applyNumberFormat="1" applyFont="1" applyFill="1" applyBorder="1" applyAlignment="1">
      <alignment horizontal="center" vertical="center" wrapText="1"/>
    </xf>
    <xf numFmtId="0" fontId="9" fillId="6" borderId="56" xfId="0" applyFont="1" applyFill="1" applyBorder="1" applyAlignment="1">
      <alignment horizontal="center" vertical="center" wrapText="1"/>
    </xf>
    <xf numFmtId="0" fontId="8" fillId="0" borderId="17" xfId="0" applyFont="1" applyBorder="1" applyAlignment="1" applyProtection="1">
      <alignment vertical="center" wrapText="1"/>
      <protection locked="0"/>
    </xf>
    <xf numFmtId="1" fontId="8" fillId="0" borderId="18" xfId="0" applyNumberFormat="1" applyFont="1" applyBorder="1" applyAlignment="1" applyProtection="1">
      <alignment vertical="center" wrapText="1"/>
      <protection locked="0"/>
    </xf>
    <xf numFmtId="164" fontId="8" fillId="0" borderId="18" xfId="0" applyNumberFormat="1" applyFont="1" applyBorder="1" applyAlignment="1" applyProtection="1">
      <alignment vertical="center" wrapText="1"/>
      <protection locked="0"/>
    </xf>
    <xf numFmtId="164" fontId="15" fillId="2" borderId="32" xfId="0" applyNumberFormat="1" applyFont="1" applyFill="1" applyBorder="1" applyAlignment="1">
      <alignment vertical="center" wrapText="1"/>
    </xf>
    <xf numFmtId="1" fontId="8" fillId="0" borderId="60" xfId="0" applyNumberFormat="1" applyFont="1" applyBorder="1" applyAlignment="1" applyProtection="1">
      <alignment vertical="center" wrapText="1"/>
      <protection locked="0"/>
    </xf>
    <xf numFmtId="164" fontId="15" fillId="2" borderId="61" xfId="0" applyNumberFormat="1" applyFont="1" applyFill="1" applyBorder="1" applyAlignment="1">
      <alignment vertical="center" wrapText="1"/>
    </xf>
    <xf numFmtId="1" fontId="8" fillId="0" borderId="19" xfId="0" applyNumberFormat="1" applyFont="1" applyBorder="1" applyProtection="1">
      <protection locked="0"/>
    </xf>
    <xf numFmtId="164" fontId="8" fillId="0" borderId="19" xfId="0" applyNumberFormat="1" applyFont="1" applyBorder="1" applyProtection="1">
      <protection locked="0"/>
    </xf>
    <xf numFmtId="164" fontId="15" fillId="2" borderId="33" xfId="0" applyNumberFormat="1" applyFont="1" applyFill="1" applyBorder="1" applyAlignment="1">
      <alignment vertical="center" wrapText="1"/>
    </xf>
    <xf numFmtId="1" fontId="8" fillId="0" borderId="62" xfId="0" applyNumberFormat="1" applyFont="1" applyBorder="1" applyProtection="1">
      <protection locked="0"/>
    </xf>
    <xf numFmtId="164" fontId="8" fillId="0" borderId="19" xfId="0" applyNumberFormat="1" applyFont="1" applyBorder="1" applyAlignment="1" applyProtection="1">
      <alignment vertical="center" wrapText="1"/>
      <protection locked="0"/>
    </xf>
    <xf numFmtId="164" fontId="15" fillId="2" borderId="63" xfId="0" applyNumberFormat="1" applyFont="1" applyFill="1" applyBorder="1" applyAlignment="1">
      <alignment vertical="center" wrapText="1"/>
    </xf>
    <xf numFmtId="1" fontId="8" fillId="0" borderId="57" xfId="0" applyNumberFormat="1" applyFont="1" applyBorder="1" applyProtection="1">
      <protection locked="0"/>
    </xf>
    <xf numFmtId="0" fontId="7" fillId="4" borderId="10" xfId="0" applyFont="1" applyFill="1" applyBorder="1"/>
    <xf numFmtId="0" fontId="11" fillId="4" borderId="11" xfId="0" applyFont="1" applyFill="1" applyBorder="1"/>
    <xf numFmtId="164" fontId="11" fillId="4" borderId="11" xfId="0" applyNumberFormat="1" applyFont="1" applyFill="1" applyBorder="1"/>
    <xf numFmtId="0" fontId="11" fillId="4" borderId="28" xfId="0" applyFont="1" applyFill="1" applyBorder="1"/>
    <xf numFmtId="164" fontId="11" fillId="4" borderId="49" xfId="0" applyNumberFormat="1" applyFont="1" applyFill="1" applyBorder="1"/>
    <xf numFmtId="1" fontId="11" fillId="4" borderId="11" xfId="0" applyNumberFormat="1" applyFont="1" applyFill="1" applyBorder="1"/>
    <xf numFmtId="0" fontId="18" fillId="9" borderId="0" xfId="0" applyFont="1" applyFill="1"/>
    <xf numFmtId="0" fontId="7" fillId="4" borderId="6" xfId="0" applyFont="1" applyFill="1" applyBorder="1"/>
    <xf numFmtId="0" fontId="11" fillId="4" borderId="0" xfId="0" applyFont="1" applyFill="1"/>
    <xf numFmtId="164" fontId="19" fillId="9" borderId="4" xfId="0" applyNumberFormat="1" applyFont="1" applyFill="1" applyBorder="1" applyProtection="1">
      <protection locked="0"/>
    </xf>
    <xf numFmtId="164" fontId="11" fillId="4" borderId="0" xfId="0" applyNumberFormat="1" applyFont="1" applyFill="1"/>
    <xf numFmtId="1" fontId="11" fillId="4" borderId="0" xfId="0" applyNumberFormat="1" applyFont="1" applyFill="1"/>
    <xf numFmtId="164" fontId="17" fillId="4" borderId="0" xfId="0" applyNumberFormat="1" applyFont="1" applyFill="1" applyAlignment="1">
      <alignment vertical="center" wrapText="1"/>
    </xf>
    <xf numFmtId="0" fontId="11" fillId="9" borderId="0" xfId="0" applyFont="1" applyFill="1"/>
    <xf numFmtId="164" fontId="11" fillId="9" borderId="0" xfId="0" applyNumberFormat="1" applyFont="1" applyFill="1"/>
    <xf numFmtId="1" fontId="11" fillId="9" borderId="0" xfId="0" applyNumberFormat="1" applyFont="1" applyFill="1"/>
    <xf numFmtId="164" fontId="17" fillId="9" borderId="0" xfId="0" applyNumberFormat="1" applyFont="1" applyFill="1" applyAlignment="1">
      <alignment vertical="center" wrapText="1"/>
    </xf>
    <xf numFmtId="164" fontId="8" fillId="9" borderId="0" xfId="0" applyNumberFormat="1" applyFont="1" applyFill="1"/>
    <xf numFmtId="0" fontId="7" fillId="5" borderId="2" xfId="0" applyFont="1" applyFill="1" applyBorder="1"/>
    <xf numFmtId="164" fontId="7" fillId="5" borderId="2" xfId="0" applyNumberFormat="1" applyFont="1" applyFill="1" applyBorder="1"/>
    <xf numFmtId="0" fontId="10" fillId="2" borderId="2" xfId="0" applyFont="1" applyFill="1" applyBorder="1"/>
    <xf numFmtId="0" fontId="10" fillId="2" borderId="64" xfId="0" applyFont="1" applyFill="1" applyBorder="1"/>
    <xf numFmtId="0" fontId="10" fillId="2" borderId="65" xfId="0" applyFont="1" applyFill="1" applyBorder="1"/>
    <xf numFmtId="164" fontId="10" fillId="2" borderId="48" xfId="0" applyNumberFormat="1" applyFont="1" applyFill="1" applyBorder="1"/>
    <xf numFmtId="0" fontId="20" fillId="4" borderId="64" xfId="0" applyFont="1" applyFill="1" applyBorder="1"/>
    <xf numFmtId="0" fontId="20" fillId="4" borderId="65" xfId="0" applyFont="1" applyFill="1" applyBorder="1"/>
    <xf numFmtId="0" fontId="20" fillId="4" borderId="48" xfId="0" applyFont="1" applyFill="1" applyBorder="1"/>
    <xf numFmtId="0" fontId="9" fillId="6" borderId="2" xfId="0" applyFont="1" applyFill="1" applyBorder="1" applyAlignment="1">
      <alignment horizontal="left" vertical="center" wrapText="1"/>
    </xf>
    <xf numFmtId="0" fontId="9" fillId="6" borderId="2" xfId="0"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0" fontId="8" fillId="0" borderId="2" xfId="0" applyFont="1" applyBorder="1" applyAlignment="1">
      <alignment vertical="center" wrapText="1"/>
    </xf>
    <xf numFmtId="164" fontId="15" fillId="0" borderId="2" xfId="0" applyNumberFormat="1" applyFont="1" applyBorder="1" applyAlignment="1" applyProtection="1">
      <alignment vertical="center" wrapText="1"/>
      <protection locked="0"/>
    </xf>
    <xf numFmtId="164" fontId="15" fillId="2" borderId="2" xfId="0" applyNumberFormat="1" applyFont="1" applyFill="1" applyBorder="1" applyAlignment="1">
      <alignment vertical="center" wrapText="1"/>
    </xf>
    <xf numFmtId="164" fontId="12" fillId="4" borderId="2" xfId="0" applyNumberFormat="1" applyFont="1" applyFill="1" applyBorder="1" applyAlignment="1">
      <alignment vertical="center" wrapText="1"/>
    </xf>
    <xf numFmtId="164" fontId="21" fillId="4" borderId="2" xfId="0" applyNumberFormat="1" applyFont="1" applyFill="1" applyBorder="1" applyAlignment="1">
      <alignment vertical="center" wrapText="1"/>
    </xf>
    <xf numFmtId="1" fontId="12" fillId="4" borderId="2" xfId="0" applyNumberFormat="1" applyFont="1" applyFill="1" applyBorder="1" applyAlignment="1">
      <alignment vertical="center" wrapText="1"/>
    </xf>
    <xf numFmtId="3" fontId="12" fillId="4" borderId="2" xfId="0" applyNumberFormat="1" applyFont="1" applyFill="1" applyBorder="1" applyAlignment="1">
      <alignment vertical="center" wrapText="1"/>
    </xf>
    <xf numFmtId="0" fontId="8" fillId="0" borderId="2" xfId="0" applyFont="1" applyBorder="1" applyAlignment="1" applyProtection="1">
      <alignment wrapText="1"/>
      <protection locked="0"/>
    </xf>
    <xf numFmtId="0" fontId="8" fillId="0" borderId="2" xfId="0" applyFont="1" applyBorder="1" applyAlignment="1" applyProtection="1">
      <alignment vertical="center" wrapText="1"/>
      <protection locked="0"/>
    </xf>
    <xf numFmtId="164" fontId="8" fillId="0" borderId="2" xfId="0" applyNumberFormat="1" applyFont="1" applyBorder="1" applyProtection="1">
      <protection locked="0"/>
    </xf>
    <xf numFmtId="0" fontId="11" fillId="4" borderId="2" xfId="0" applyFont="1" applyFill="1" applyBorder="1" applyAlignment="1">
      <alignment wrapText="1"/>
    </xf>
    <xf numFmtId="0" fontId="11" fillId="4" borderId="2" xfId="0" applyFont="1" applyFill="1" applyBorder="1"/>
    <xf numFmtId="164" fontId="11" fillId="4" borderId="2" xfId="0" applyNumberFormat="1" applyFont="1" applyFill="1" applyBorder="1"/>
    <xf numFmtId="0" fontId="13" fillId="4" borderId="2" xfId="0" applyFont="1" applyFill="1" applyBorder="1"/>
    <xf numFmtId="164" fontId="13" fillId="4" borderId="2" xfId="0" applyNumberFormat="1" applyFont="1" applyFill="1" applyBorder="1"/>
    <xf numFmtId="1" fontId="13" fillId="4" borderId="2" xfId="0" applyNumberFormat="1" applyFont="1" applyFill="1" applyBorder="1"/>
    <xf numFmtId="164" fontId="22" fillId="9" borderId="0" xfId="0" applyNumberFormat="1" applyFont="1" applyFill="1"/>
    <xf numFmtId="0" fontId="22" fillId="9" borderId="0" xfId="0" applyFont="1" applyFill="1"/>
    <xf numFmtId="1" fontId="22" fillId="9" borderId="0" xfId="0" applyNumberFormat="1" applyFont="1" applyFill="1"/>
    <xf numFmtId="0" fontId="10" fillId="2" borderId="48" xfId="0" applyFont="1" applyFill="1" applyBorder="1"/>
    <xf numFmtId="1" fontId="8" fillId="0" borderId="2" xfId="0" applyNumberFormat="1" applyFont="1" applyBorder="1" applyAlignment="1" applyProtection="1">
      <alignment vertical="center" wrapText="1"/>
      <protection locked="0"/>
    </xf>
    <xf numFmtId="164" fontId="8" fillId="0" borderId="2" xfId="0" applyNumberFormat="1" applyFont="1" applyBorder="1" applyAlignment="1" applyProtection="1">
      <alignment vertical="center" wrapText="1"/>
      <protection locked="0"/>
    </xf>
    <xf numFmtId="1" fontId="8" fillId="0" borderId="2" xfId="0" applyNumberFormat="1" applyFont="1" applyBorder="1" applyProtection="1">
      <protection locked="0"/>
    </xf>
    <xf numFmtId="164" fontId="23" fillId="9" borderId="0" xfId="0" applyNumberFormat="1" applyFont="1" applyFill="1" applyAlignment="1">
      <alignment vertical="center" wrapText="1"/>
    </xf>
    <xf numFmtId="0" fontId="15" fillId="9" borderId="0" xfId="0" applyFont="1" applyFill="1"/>
    <xf numFmtId="0" fontId="7" fillId="5" borderId="44" xfId="0" applyFont="1" applyFill="1" applyBorder="1"/>
    <xf numFmtId="0" fontId="7" fillId="5" borderId="39" xfId="0" applyFont="1" applyFill="1" applyBorder="1"/>
    <xf numFmtId="164" fontId="7" fillId="5" borderId="39" xfId="0" applyNumberFormat="1" applyFont="1" applyFill="1" applyBorder="1"/>
    <xf numFmtId="0" fontId="10" fillId="2" borderId="8" xfId="0" applyFont="1" applyFill="1" applyBorder="1"/>
    <xf numFmtId="0" fontId="9" fillId="6" borderId="8" xfId="0" applyFont="1" applyFill="1" applyBorder="1" applyAlignment="1">
      <alignment horizontal="left" vertical="center" wrapText="1"/>
    </xf>
    <xf numFmtId="0" fontId="9" fillId="3" borderId="8" xfId="0" applyFont="1" applyFill="1" applyBorder="1" applyAlignment="1">
      <alignment vertical="center" wrapText="1"/>
    </xf>
    <xf numFmtId="0" fontId="15" fillId="3" borderId="2" xfId="0" applyFont="1" applyFill="1" applyBorder="1" applyAlignment="1">
      <alignment vertical="center" wrapText="1"/>
    </xf>
    <xf numFmtId="164" fontId="15" fillId="3" borderId="2" xfId="0" applyNumberFormat="1" applyFont="1" applyFill="1" applyBorder="1" applyAlignment="1">
      <alignment vertical="center" wrapText="1"/>
    </xf>
    <xf numFmtId="0" fontId="15" fillId="0" borderId="8" xfId="0" applyFont="1" applyBorder="1" applyAlignment="1" applyProtection="1">
      <alignment vertical="center" wrapText="1"/>
      <protection locked="0"/>
    </xf>
    <xf numFmtId="0" fontId="22" fillId="4" borderId="71" xfId="0" applyFont="1" applyFill="1" applyBorder="1"/>
    <xf numFmtId="0" fontId="8" fillId="0" borderId="8" xfId="0" applyFont="1" applyBorder="1" applyAlignment="1" applyProtection="1">
      <alignment vertical="center" wrapText="1"/>
      <protection locked="0"/>
    </xf>
    <xf numFmtId="3" fontId="8" fillId="0" borderId="2" xfId="0" applyNumberFormat="1" applyFont="1" applyBorder="1" applyAlignment="1" applyProtection="1">
      <alignment vertical="center" wrapText="1"/>
      <protection locked="0"/>
    </xf>
    <xf numFmtId="3" fontId="8" fillId="9" borderId="0" xfId="0" applyNumberFormat="1" applyFont="1" applyFill="1"/>
    <xf numFmtId="0" fontId="7" fillId="5" borderId="47" xfId="0" applyFont="1" applyFill="1" applyBorder="1"/>
    <xf numFmtId="0" fontId="7" fillId="5" borderId="40" xfId="0" applyFont="1" applyFill="1" applyBorder="1"/>
    <xf numFmtId="0" fontId="10" fillId="6" borderId="48" xfId="0" applyFont="1" applyFill="1" applyBorder="1" applyAlignment="1">
      <alignment horizontal="center" vertical="center" wrapText="1"/>
    </xf>
    <xf numFmtId="164" fontId="9" fillId="6" borderId="9" xfId="0" applyNumberFormat="1" applyFont="1" applyFill="1" applyBorder="1" applyAlignment="1">
      <alignment horizontal="center" vertical="center" wrapText="1"/>
    </xf>
    <xf numFmtId="0" fontId="15" fillId="0" borderId="8" xfId="0" applyFont="1" applyBorder="1" applyAlignment="1">
      <alignment vertical="center" wrapText="1"/>
    </xf>
    <xf numFmtId="0" fontId="15" fillId="0" borderId="48" xfId="0" applyFont="1" applyBorder="1" applyAlignment="1" applyProtection="1">
      <alignment horizontal="center" vertical="center" wrapText="1"/>
      <protection locked="0"/>
    </xf>
    <xf numFmtId="0" fontId="8" fillId="0" borderId="9" xfId="0" applyFont="1" applyBorder="1" applyAlignment="1" applyProtection="1">
      <alignment wrapText="1"/>
      <protection locked="0"/>
    </xf>
    <xf numFmtId="0" fontId="22" fillId="4" borderId="41" xfId="0" applyFont="1" applyFill="1" applyBorder="1"/>
    <xf numFmtId="0" fontId="22" fillId="4" borderId="49" xfId="0" applyFont="1" applyFill="1" applyBorder="1" applyAlignment="1">
      <alignment horizontal="center"/>
    </xf>
    <xf numFmtId="3" fontId="11" fillId="4" borderId="2" xfId="0" applyNumberFormat="1" applyFont="1" applyFill="1" applyBorder="1"/>
    <xf numFmtId="0" fontId="24" fillId="8" borderId="5" xfId="0" applyFont="1" applyFill="1" applyBorder="1"/>
    <xf numFmtId="0" fontId="22" fillId="8" borderId="30" xfId="0" applyFont="1" applyFill="1" applyBorder="1"/>
    <xf numFmtId="0" fontId="11" fillId="8" borderId="29" xfId="0" applyFont="1" applyFill="1" applyBorder="1" applyAlignment="1">
      <alignment horizontal="left" vertical="top" wrapText="1"/>
    </xf>
    <xf numFmtId="0" fontId="11" fillId="8" borderId="66" xfId="0" applyFont="1" applyFill="1" applyBorder="1" applyAlignment="1">
      <alignment horizontal="left" vertical="top" wrapText="1"/>
    </xf>
    <xf numFmtId="0" fontId="8" fillId="9" borderId="45" xfId="0" applyFont="1" applyFill="1" applyBorder="1"/>
    <xf numFmtId="3" fontId="8" fillId="9" borderId="67" xfId="0" applyNumberFormat="1" applyFont="1" applyFill="1" applyBorder="1"/>
    <xf numFmtId="3" fontId="8" fillId="9" borderId="68" xfId="0" applyNumberFormat="1" applyFont="1" applyFill="1" applyBorder="1"/>
    <xf numFmtId="0" fontId="8" fillId="9" borderId="46" xfId="0" applyFont="1" applyFill="1" applyBorder="1"/>
    <xf numFmtId="0" fontId="8" fillId="9" borderId="12" xfId="0" applyFont="1" applyFill="1" applyBorder="1"/>
    <xf numFmtId="0" fontId="8" fillId="9" borderId="69" xfId="0" applyFont="1" applyFill="1" applyBorder="1"/>
    <xf numFmtId="0" fontId="8" fillId="9" borderId="13" xfId="0" applyFont="1" applyFill="1" applyBorder="1"/>
    <xf numFmtId="0" fontId="2" fillId="0" borderId="6" xfId="0" applyFont="1" applyBorder="1" applyAlignment="1">
      <alignment vertical="center"/>
    </xf>
    <xf numFmtId="0" fontId="1" fillId="0" borderId="7" xfId="0" applyFont="1" applyBorder="1"/>
    <xf numFmtId="0" fontId="4" fillId="0" borderId="45" xfId="0" applyFont="1" applyBorder="1" applyAlignment="1">
      <alignment vertical="center"/>
    </xf>
    <xf numFmtId="0" fontId="2" fillId="0" borderId="45" xfId="0" applyFont="1" applyBorder="1" applyAlignment="1">
      <alignment vertical="center"/>
    </xf>
    <xf numFmtId="0" fontId="26" fillId="0" borderId="45" xfId="0" applyFont="1" applyBorder="1" applyAlignment="1">
      <alignment vertical="center"/>
    </xf>
    <xf numFmtId="0" fontId="1" fillId="0" borderId="12" xfId="0" applyFont="1" applyBorder="1"/>
    <xf numFmtId="0" fontId="27" fillId="0" borderId="45" xfId="0" applyFont="1" applyBorder="1" applyAlignment="1">
      <alignment vertical="center"/>
    </xf>
    <xf numFmtId="0" fontId="28" fillId="9" borderId="46" xfId="0" applyFont="1" applyFill="1" applyBorder="1"/>
    <xf numFmtId="3" fontId="29" fillId="9" borderId="70" xfId="0" applyNumberFormat="1" applyFont="1" applyFill="1" applyBorder="1" applyAlignment="1">
      <alignment horizontal="right"/>
    </xf>
    <xf numFmtId="0" fontId="4" fillId="0" borderId="0" xfId="0" applyFont="1" applyAlignment="1">
      <alignment vertical="center"/>
    </xf>
    <xf numFmtId="0" fontId="10" fillId="0" borderId="0" xfId="0" applyFont="1"/>
    <xf numFmtId="0" fontId="4" fillId="0" borderId="0" xfId="0" applyFont="1" applyAlignment="1">
      <alignment vertical="center" wrapText="1"/>
    </xf>
    <xf numFmtId="0" fontId="1" fillId="0" borderId="73" xfId="0" applyFont="1" applyBorder="1"/>
    <xf numFmtId="0" fontId="1" fillId="0" borderId="74" xfId="0" applyFont="1" applyBorder="1"/>
    <xf numFmtId="0" fontId="4" fillId="0" borderId="74" xfId="0" applyFont="1" applyBorder="1" applyAlignment="1">
      <alignment vertical="center"/>
    </xf>
    <xf numFmtId="0" fontId="4" fillId="0" borderId="74" xfId="0" applyFont="1" applyBorder="1" applyAlignment="1">
      <alignment vertical="center" wrapText="1"/>
    </xf>
    <xf numFmtId="0" fontId="1" fillId="0" borderId="75" xfId="0" applyFont="1" applyBorder="1"/>
    <xf numFmtId="0" fontId="4" fillId="0" borderId="46" xfId="0" applyFont="1" applyBorder="1" applyAlignment="1">
      <alignment horizontal="left" vertical="center" wrapText="1"/>
    </xf>
    <xf numFmtId="0" fontId="4" fillId="0" borderId="12" xfId="0" applyFont="1" applyBorder="1" applyAlignment="1">
      <alignment horizontal="left" vertical="center" wrapText="1"/>
    </xf>
    <xf numFmtId="0" fontId="8" fillId="9" borderId="6" xfId="0" applyFont="1" applyFill="1" applyBorder="1" applyAlignment="1">
      <alignment wrapText="1"/>
    </xf>
    <xf numFmtId="0" fontId="8" fillId="0" borderId="7" xfId="0" applyFont="1" applyBorder="1" applyAlignment="1">
      <alignment wrapText="1"/>
    </xf>
    <xf numFmtId="0" fontId="8" fillId="0" borderId="3" xfId="0" applyFont="1" applyBorder="1" applyAlignment="1">
      <alignment wrapText="1"/>
    </xf>
    <xf numFmtId="0" fontId="8" fillId="9" borderId="45" xfId="0" applyFont="1" applyFill="1" applyBorder="1" applyAlignment="1">
      <alignment wrapText="1"/>
    </xf>
    <xf numFmtId="0" fontId="8" fillId="0" borderId="0" xfId="0" applyFont="1" applyAlignment="1">
      <alignment wrapText="1"/>
    </xf>
    <xf numFmtId="0" fontId="8" fillId="0" borderId="37" xfId="0" applyFont="1" applyBorder="1" applyAlignment="1">
      <alignment wrapText="1"/>
    </xf>
    <xf numFmtId="0" fontId="4" fillId="0" borderId="45" xfId="0" applyFont="1" applyBorder="1" applyAlignment="1">
      <alignment horizontal="left" vertical="center" wrapText="1"/>
    </xf>
    <xf numFmtId="0" fontId="4" fillId="0" borderId="0" xfId="0" applyFont="1" applyAlignment="1">
      <alignment horizontal="left" vertical="center" wrapText="1"/>
    </xf>
    <xf numFmtId="49" fontId="11" fillId="4" borderId="35" xfId="0" applyNumberFormat="1" applyFont="1" applyFill="1" applyBorder="1" applyAlignment="1">
      <alignment horizontal="right" vertical="center" wrapText="1"/>
    </xf>
    <xf numFmtId="49" fontId="8" fillId="4" borderId="14" xfId="0" applyNumberFormat="1" applyFont="1" applyFill="1" applyBorder="1"/>
    <xf numFmtId="0" fontId="10" fillId="2" borderId="2" xfId="0" applyFont="1" applyFill="1" applyBorder="1"/>
    <xf numFmtId="0" fontId="8" fillId="0" borderId="2" xfId="0" applyFont="1" applyBorder="1"/>
    <xf numFmtId="0" fontId="8" fillId="0" borderId="9" xfId="0" applyFont="1" applyBorder="1"/>
    <xf numFmtId="0" fontId="9" fillId="6" borderId="2" xfId="0" applyFont="1" applyFill="1" applyBorder="1" applyAlignment="1">
      <alignment horizontal="center" vertical="center" wrapText="1"/>
    </xf>
    <xf numFmtId="0" fontId="8" fillId="0" borderId="2" xfId="0" applyFont="1" applyBorder="1" applyAlignment="1" applyProtection="1">
      <alignment wrapText="1"/>
      <protection locked="0"/>
    </xf>
    <xf numFmtId="0" fontId="8" fillId="0" borderId="9" xfId="0" applyFont="1" applyBorder="1" applyAlignment="1" applyProtection="1">
      <alignment wrapText="1"/>
      <protection locked="0"/>
    </xf>
    <xf numFmtId="0" fontId="8" fillId="0" borderId="2" xfId="0" applyFont="1" applyBorder="1" applyAlignment="1">
      <alignment wrapText="1"/>
    </xf>
    <xf numFmtId="0" fontId="8" fillId="0" borderId="9" xfId="0" applyFont="1" applyBorder="1" applyAlignment="1">
      <alignment wrapText="1"/>
    </xf>
    <xf numFmtId="164" fontId="17" fillId="4" borderId="42" xfId="0" applyNumberFormat="1" applyFont="1" applyFill="1" applyBorder="1" applyAlignment="1">
      <alignment vertical="center" wrapText="1"/>
    </xf>
    <xf numFmtId="0" fontId="8" fillId="0" borderId="42" xfId="0" applyFont="1" applyBorder="1"/>
    <xf numFmtId="0" fontId="8" fillId="0" borderId="43" xfId="0" applyFont="1" applyBorder="1"/>
    <xf numFmtId="0" fontId="7" fillId="5" borderId="39" xfId="0" applyFont="1" applyFill="1" applyBorder="1"/>
    <xf numFmtId="0" fontId="8" fillId="0" borderId="39" xfId="0" applyFont="1" applyBorder="1"/>
    <xf numFmtId="0" fontId="8" fillId="0" borderId="40" xfId="0" applyFont="1" applyBorder="1"/>
    <xf numFmtId="0" fontId="7" fillId="5" borderId="53" xfId="0" applyFont="1" applyFill="1" applyBorder="1" applyAlignment="1">
      <alignment horizontal="left"/>
    </xf>
    <xf numFmtId="0" fontId="7" fillId="5" borderId="47" xfId="0" applyFont="1" applyFill="1" applyBorder="1" applyAlignment="1">
      <alignment horizontal="left"/>
    </xf>
    <xf numFmtId="0" fontId="8" fillId="3" borderId="2" xfId="0" applyFont="1" applyFill="1" applyBorder="1"/>
    <xf numFmtId="0" fontId="8" fillId="3" borderId="9" xfId="0" applyFont="1" applyFill="1" applyBorder="1"/>
    <xf numFmtId="0" fontId="8" fillId="0" borderId="2" xfId="0" applyFont="1" applyBorder="1" applyProtection="1">
      <protection locked="0"/>
    </xf>
    <xf numFmtId="0" fontId="8" fillId="0" borderId="9" xfId="0" applyFont="1" applyBorder="1" applyProtection="1">
      <protection locked="0"/>
    </xf>
    <xf numFmtId="0" fontId="7" fillId="5" borderId="36" xfId="0" applyFont="1" applyFill="1" applyBorder="1"/>
    <xf numFmtId="0" fontId="8" fillId="0" borderId="7" xfId="0" applyFont="1" applyBorder="1"/>
    <xf numFmtId="0" fontId="8" fillId="0" borderId="3" xfId="0" applyFont="1" applyBorder="1"/>
    <xf numFmtId="0" fontId="10" fillId="2" borderId="34" xfId="0" applyFont="1" applyFill="1" applyBorder="1"/>
    <xf numFmtId="0" fontId="8" fillId="0" borderId="0" xfId="0" applyFont="1"/>
    <xf numFmtId="0" fontId="8" fillId="0" borderId="37" xfId="0" applyFont="1" applyBorder="1"/>
    <xf numFmtId="0" fontId="9" fillId="6" borderId="50" xfId="0" applyFont="1" applyFill="1" applyBorder="1" applyAlignment="1">
      <alignment horizontal="center" vertical="center" wrapText="1"/>
    </xf>
    <xf numFmtId="0" fontId="8" fillId="0" borderId="51" xfId="0" applyFont="1" applyBorder="1"/>
    <xf numFmtId="0" fontId="8" fillId="0" borderId="52" xfId="0" applyFont="1" applyBorder="1"/>
    <xf numFmtId="0" fontId="16" fillId="0" borderId="34" xfId="0" applyFont="1" applyBorder="1" applyAlignment="1" applyProtection="1">
      <alignment wrapText="1"/>
      <protection locked="0"/>
    </xf>
    <xf numFmtId="0" fontId="16" fillId="0" borderId="0" xfId="0" applyFont="1" applyAlignment="1" applyProtection="1">
      <alignment wrapText="1"/>
      <protection locked="0"/>
    </xf>
    <xf numFmtId="0" fontId="16" fillId="0" borderId="37" xfId="0" applyFont="1" applyBorder="1" applyAlignment="1" applyProtection="1">
      <alignment wrapText="1"/>
      <protection locked="0"/>
    </xf>
    <xf numFmtId="164" fontId="17" fillId="4" borderId="38" xfId="0" applyNumberFormat="1" applyFont="1" applyFill="1" applyBorder="1" applyAlignment="1">
      <alignment vertical="center" wrapText="1"/>
    </xf>
    <xf numFmtId="0" fontId="8" fillId="0" borderId="12" xfId="0" applyFont="1" applyBorder="1"/>
    <xf numFmtId="0" fontId="8" fillId="0" borderId="13" xfId="0" applyFont="1" applyBorder="1"/>
    <xf numFmtId="0" fontId="7" fillId="5" borderId="2" xfId="0" applyFont="1" applyFill="1" applyBorder="1"/>
    <xf numFmtId="164" fontId="17" fillId="4" borderId="2" xfId="0" applyNumberFormat="1" applyFont="1" applyFill="1" applyBorder="1" applyAlignment="1">
      <alignment vertical="center" wrapText="1"/>
    </xf>
    <xf numFmtId="164" fontId="23" fillId="4" borderId="64" xfId="0" applyNumberFormat="1" applyFont="1" applyFill="1" applyBorder="1" applyAlignment="1">
      <alignment vertical="center" wrapText="1"/>
    </xf>
    <xf numFmtId="164" fontId="23" fillId="4" borderId="65" xfId="0" applyNumberFormat="1" applyFont="1" applyFill="1" applyBorder="1" applyAlignment="1">
      <alignment vertical="center" wrapText="1"/>
    </xf>
    <xf numFmtId="164" fontId="23" fillId="4" borderId="48" xfId="0" applyNumberFormat="1" applyFont="1" applyFill="1" applyBorder="1" applyAlignment="1">
      <alignment vertical="center" wrapText="1"/>
    </xf>
    <xf numFmtId="0" fontId="7" fillId="5" borderId="20" xfId="0" applyFont="1" applyFill="1" applyBorder="1"/>
    <xf numFmtId="0" fontId="8" fillId="5" borderId="21" xfId="0" applyFont="1" applyFill="1" applyBorder="1"/>
  </cellXfs>
  <cellStyles count="1">
    <cellStyle name="Normal" xfId="0" builtinId="0"/>
  </cellStyles>
  <dxfs count="0"/>
  <tableStyles count="0" defaultTableStyle="TableStyleMedium2" defaultPivotStyle="PivotStyleLight16"/>
  <colors>
    <mruColors>
      <color rgb="FFFFE5E5"/>
      <color rgb="FF990000"/>
      <color rgb="FFE4D2F2"/>
      <color rgb="FFE7FFB7"/>
      <color rgb="FF5A8B25"/>
      <color rgb="FFCCFFCC"/>
      <color rgb="FF66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A6358-05DB-48D4-A5A5-421A296BBCFA}">
  <sheetPr>
    <pageSetUpPr fitToPage="1"/>
  </sheetPr>
  <dimension ref="A1:DE40"/>
  <sheetViews>
    <sheetView zoomScale="80" zoomScaleNormal="80" workbookViewId="0">
      <selection activeCell="AA43" sqref="AA43"/>
    </sheetView>
  </sheetViews>
  <sheetFormatPr defaultColWidth="9.140625" defaultRowHeight="15" x14ac:dyDescent="0.25"/>
  <cols>
    <col min="1" max="11" width="9.140625" style="5"/>
    <col min="12" max="12" width="10.28515625" style="5" customWidth="1"/>
    <col min="13" max="20" width="9.140625" style="5"/>
    <col min="21" max="21" width="22.5703125" style="5" customWidth="1"/>
    <col min="22" max="22" width="12.28515625" style="5" customWidth="1"/>
    <col min="23" max="23" width="12.140625" style="5" customWidth="1"/>
    <col min="24" max="24" width="11.140625" style="5" customWidth="1"/>
    <col min="25" max="25" width="12.5703125" style="5" customWidth="1"/>
    <col min="26" max="16384" width="9.140625" style="1"/>
  </cols>
  <sheetData>
    <row r="1" spans="1:45" ht="51" customHeight="1" thickBot="1" x14ac:dyDescent="0.4">
      <c r="A1" s="136" t="s">
        <v>0</v>
      </c>
      <c r="B1" s="137"/>
      <c r="C1" s="137"/>
      <c r="D1" s="137"/>
      <c r="E1" s="137"/>
      <c r="F1" s="137"/>
      <c r="G1" s="137"/>
      <c r="H1" s="137"/>
      <c r="I1" s="137"/>
      <c r="J1" s="137"/>
      <c r="K1" s="138"/>
      <c r="L1" s="139" t="s">
        <v>1</v>
      </c>
      <c r="N1" s="166" t="s">
        <v>57</v>
      </c>
      <c r="O1" s="167"/>
      <c r="P1" s="167"/>
      <c r="Q1" s="167"/>
      <c r="R1" s="167"/>
      <c r="S1" s="167"/>
      <c r="T1" s="167"/>
      <c r="U1" s="167"/>
      <c r="V1" s="167"/>
      <c r="W1" s="167"/>
      <c r="X1" s="167"/>
      <c r="Y1" s="168"/>
    </row>
    <row r="2" spans="1:45" x14ac:dyDescent="0.25">
      <c r="A2" s="140" t="s">
        <v>2</v>
      </c>
      <c r="B2" s="31"/>
      <c r="C2" s="31"/>
      <c r="D2" s="31"/>
      <c r="E2" s="31"/>
      <c r="F2" s="31"/>
      <c r="G2" s="31"/>
      <c r="H2" s="31"/>
      <c r="I2" s="31"/>
      <c r="J2" s="31"/>
      <c r="K2" s="141"/>
      <c r="L2" s="142">
        <v>5</v>
      </c>
      <c r="N2" s="169" t="s">
        <v>58</v>
      </c>
      <c r="O2" s="170"/>
      <c r="P2" s="170"/>
      <c r="Q2" s="170"/>
      <c r="R2" s="170"/>
      <c r="S2" s="170"/>
      <c r="T2" s="170"/>
      <c r="U2" s="170"/>
      <c r="V2" s="170"/>
      <c r="W2" s="170"/>
      <c r="X2" s="170"/>
      <c r="Y2" s="171"/>
    </row>
    <row r="3" spans="1:45" ht="14.45" customHeight="1" x14ac:dyDescent="0.25">
      <c r="A3" s="140" t="s">
        <v>3</v>
      </c>
      <c r="B3" s="31"/>
      <c r="C3" s="31"/>
      <c r="D3" s="31"/>
      <c r="E3" s="31"/>
      <c r="F3" s="31"/>
      <c r="G3" s="31"/>
      <c r="H3" s="31"/>
      <c r="I3" s="31"/>
      <c r="J3" s="31"/>
      <c r="K3" s="141"/>
      <c r="L3" s="142">
        <v>0</v>
      </c>
      <c r="N3" s="169"/>
      <c r="O3" s="170"/>
      <c r="P3" s="170"/>
      <c r="Q3" s="170"/>
      <c r="R3" s="170"/>
      <c r="S3" s="170"/>
      <c r="T3" s="170"/>
      <c r="U3" s="170"/>
      <c r="V3" s="170"/>
      <c r="W3" s="170"/>
      <c r="X3" s="170"/>
      <c r="Y3" s="171"/>
    </row>
    <row r="4" spans="1:45" ht="15.75" thickBot="1" x14ac:dyDescent="0.3">
      <c r="A4" s="154" t="s">
        <v>100</v>
      </c>
      <c r="B4" s="144"/>
      <c r="C4" s="144"/>
      <c r="D4" s="144"/>
      <c r="E4" s="144"/>
      <c r="F4" s="144"/>
      <c r="G4" s="144"/>
      <c r="H4" s="144"/>
      <c r="I4" s="144"/>
      <c r="J4" s="144"/>
      <c r="K4" s="145"/>
      <c r="L4" s="155">
        <v>1800</v>
      </c>
      <c r="N4" s="143"/>
      <c r="O4" s="144"/>
      <c r="P4" s="144"/>
      <c r="Q4" s="144"/>
      <c r="R4" s="144"/>
      <c r="S4" s="144"/>
      <c r="T4" s="144"/>
      <c r="U4" s="144"/>
      <c r="V4" s="144"/>
      <c r="W4" s="144"/>
      <c r="X4" s="144"/>
      <c r="Y4" s="146"/>
    </row>
    <row r="5" spans="1:45" ht="15.75" thickBot="1" x14ac:dyDescent="0.3"/>
    <row r="6" spans="1:45" ht="15.75" x14ac:dyDescent="0.25">
      <c r="A6" s="147" t="s">
        <v>59</v>
      </c>
      <c r="B6" s="30"/>
      <c r="C6" s="30"/>
      <c r="D6" s="30"/>
      <c r="E6" s="30"/>
      <c r="F6" s="30"/>
      <c r="G6" s="30"/>
      <c r="H6" s="30"/>
      <c r="I6" s="30"/>
      <c r="J6" s="30"/>
      <c r="K6" s="30"/>
      <c r="L6" s="30"/>
      <c r="M6" s="30"/>
      <c r="N6" s="30"/>
      <c r="O6" s="30"/>
      <c r="P6" s="30"/>
      <c r="Q6" s="30"/>
      <c r="R6" s="30"/>
      <c r="S6" s="30"/>
      <c r="T6" s="30"/>
      <c r="U6" s="30"/>
      <c r="V6" s="30"/>
      <c r="W6" s="30"/>
      <c r="X6" s="30"/>
      <c r="Y6" s="30"/>
      <c r="Z6" s="148"/>
      <c r="AA6" s="148"/>
      <c r="AB6" s="148"/>
      <c r="AC6" s="148"/>
      <c r="AD6" s="148"/>
      <c r="AE6" s="148"/>
      <c r="AF6" s="148"/>
      <c r="AG6" s="148"/>
      <c r="AH6" s="159"/>
    </row>
    <row r="7" spans="1:45" x14ac:dyDescent="0.25">
      <c r="A7" s="149"/>
      <c r="AH7" s="160"/>
    </row>
    <row r="8" spans="1:45" ht="15.75" x14ac:dyDescent="0.25">
      <c r="A8" s="153" t="s">
        <v>60</v>
      </c>
      <c r="B8" s="157"/>
      <c r="C8" s="157"/>
      <c r="D8" s="157"/>
      <c r="E8" s="157"/>
      <c r="F8" s="157"/>
      <c r="G8" s="157"/>
      <c r="H8" s="157"/>
      <c r="I8" s="157"/>
      <c r="J8" s="157"/>
      <c r="K8" s="157"/>
      <c r="L8" s="157"/>
      <c r="M8" s="157"/>
      <c r="N8" s="157"/>
      <c r="O8" s="157"/>
      <c r="P8" s="157"/>
      <c r="Q8" s="157"/>
      <c r="R8" s="157"/>
      <c r="AH8" s="160"/>
    </row>
    <row r="9" spans="1:45" x14ac:dyDescent="0.25">
      <c r="A9" s="149"/>
      <c r="AH9" s="160"/>
    </row>
    <row r="10" spans="1:45" x14ac:dyDescent="0.25">
      <c r="A10" s="149" t="s">
        <v>61</v>
      </c>
      <c r="AH10" s="160"/>
    </row>
    <row r="11" spans="1:45" x14ac:dyDescent="0.25">
      <c r="A11" s="149" t="s">
        <v>62</v>
      </c>
      <c r="AH11" s="160"/>
    </row>
    <row r="12" spans="1:45" ht="15.75" x14ac:dyDescent="0.25">
      <c r="A12" s="150"/>
      <c r="AH12" s="160"/>
    </row>
    <row r="13" spans="1:45" ht="15.75" x14ac:dyDescent="0.25">
      <c r="A13" s="151" t="s">
        <v>63</v>
      </c>
      <c r="AH13" s="160"/>
    </row>
    <row r="14" spans="1:45" x14ac:dyDescent="0.25">
      <c r="A14" s="149"/>
      <c r="AH14" s="160"/>
    </row>
    <row r="15" spans="1:45" ht="15.75" x14ac:dyDescent="0.25">
      <c r="A15" s="151" t="s">
        <v>64</v>
      </c>
      <c r="AH15" s="160"/>
    </row>
    <row r="16" spans="1:45" ht="15" customHeight="1" x14ac:dyDescent="0.25">
      <c r="A16" s="149" t="s">
        <v>104</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61"/>
      <c r="AI16" s="156"/>
      <c r="AJ16" s="156"/>
      <c r="AK16" s="156"/>
      <c r="AL16" s="156"/>
      <c r="AM16" s="156"/>
      <c r="AN16" s="156"/>
      <c r="AO16" s="156"/>
      <c r="AP16" s="156"/>
      <c r="AQ16" s="156"/>
      <c r="AR16" s="156"/>
      <c r="AS16" s="156"/>
    </row>
    <row r="17" spans="1:38" x14ac:dyDescent="0.25">
      <c r="A17" s="149" t="s">
        <v>105</v>
      </c>
      <c r="AH17" s="160"/>
    </row>
    <row r="18" spans="1:38" x14ac:dyDescent="0.25">
      <c r="A18" s="149"/>
      <c r="AH18" s="160"/>
    </row>
    <row r="19" spans="1:38" ht="15.75" x14ac:dyDescent="0.25">
      <c r="A19" s="151" t="s">
        <v>65</v>
      </c>
      <c r="AH19" s="160"/>
    </row>
    <row r="20" spans="1:38" x14ac:dyDescent="0.25">
      <c r="A20" s="172" t="s">
        <v>66</v>
      </c>
      <c r="B20" s="173"/>
      <c r="C20" s="173"/>
      <c r="D20" s="173"/>
      <c r="E20" s="173"/>
      <c r="F20" s="173"/>
      <c r="G20" s="173"/>
      <c r="H20" s="173"/>
      <c r="I20" s="173"/>
      <c r="J20" s="173"/>
      <c r="K20" s="173"/>
      <c r="L20" s="173"/>
      <c r="M20" s="173"/>
      <c r="N20" s="173"/>
      <c r="O20" s="173"/>
      <c r="P20" s="173"/>
      <c r="Q20" s="173"/>
      <c r="R20" s="173"/>
      <c r="S20" s="173"/>
      <c r="AH20" s="160"/>
    </row>
    <row r="21" spans="1:38" x14ac:dyDescent="0.25">
      <c r="A21" s="149"/>
      <c r="AH21" s="160"/>
    </row>
    <row r="22" spans="1:38" ht="15.75" x14ac:dyDescent="0.25">
      <c r="A22" s="151" t="s">
        <v>67</v>
      </c>
      <c r="AH22" s="160"/>
    </row>
    <row r="23" spans="1:38" ht="15" customHeight="1" x14ac:dyDescent="0.25">
      <c r="A23" s="149" t="s">
        <v>106</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61"/>
      <c r="AI23" s="156"/>
      <c r="AJ23" s="156"/>
    </row>
    <row r="24" spans="1:38" x14ac:dyDescent="0.25">
      <c r="A24" s="149" t="s">
        <v>105</v>
      </c>
      <c r="AH24" s="160"/>
    </row>
    <row r="25" spans="1:38" x14ac:dyDescent="0.25">
      <c r="A25" s="149"/>
      <c r="AH25" s="160"/>
    </row>
    <row r="26" spans="1:38" ht="15.75" x14ac:dyDescent="0.25">
      <c r="A26" s="151" t="s">
        <v>25</v>
      </c>
      <c r="AH26" s="160"/>
    </row>
    <row r="27" spans="1:38" ht="15" customHeight="1" x14ac:dyDescent="0.25">
      <c r="A27" s="172" t="s">
        <v>107</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58"/>
      <c r="AB27" s="158"/>
      <c r="AC27" s="158"/>
      <c r="AD27" s="158"/>
      <c r="AE27" s="158"/>
      <c r="AF27" s="158"/>
      <c r="AG27" s="158"/>
      <c r="AH27" s="162"/>
      <c r="AI27" s="158"/>
      <c r="AJ27" s="158"/>
      <c r="AK27" s="158"/>
      <c r="AL27" s="158"/>
    </row>
    <row r="28" spans="1:38" x14ac:dyDescent="0.25">
      <c r="A28" s="149" t="s">
        <v>105</v>
      </c>
      <c r="AH28" s="160"/>
    </row>
    <row r="29" spans="1:38" x14ac:dyDescent="0.25">
      <c r="A29" s="149"/>
      <c r="AH29" s="160"/>
    </row>
    <row r="30" spans="1:38" ht="15.75" x14ac:dyDescent="0.25">
      <c r="A30" s="151" t="s">
        <v>68</v>
      </c>
      <c r="AH30" s="160"/>
    </row>
    <row r="31" spans="1:38" x14ac:dyDescent="0.25">
      <c r="A31" s="149" t="s">
        <v>108</v>
      </c>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61"/>
      <c r="AI31" s="156"/>
      <c r="AJ31" s="156"/>
      <c r="AK31" s="156"/>
    </row>
    <row r="32" spans="1:38" x14ac:dyDescent="0.25">
      <c r="A32" s="149" t="s">
        <v>105</v>
      </c>
      <c r="AH32" s="160"/>
    </row>
    <row r="33" spans="1:109" x14ac:dyDescent="0.25">
      <c r="A33" s="149"/>
      <c r="AH33" s="160"/>
    </row>
    <row r="34" spans="1:109" ht="15.75" x14ac:dyDescent="0.25">
      <c r="A34" s="151" t="s">
        <v>69</v>
      </c>
      <c r="AH34" s="160"/>
    </row>
    <row r="35" spans="1:109" ht="15" customHeight="1" x14ac:dyDescent="0.25">
      <c r="A35" s="149" t="s">
        <v>102</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61"/>
      <c r="AI35" s="156"/>
      <c r="AJ35" s="156"/>
      <c r="AK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row>
    <row r="36" spans="1:109" ht="15" customHeight="1" x14ac:dyDescent="0.25">
      <c r="A36" s="149" t="s">
        <v>103</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61"/>
      <c r="AI36" s="156"/>
      <c r="AJ36" s="156"/>
      <c r="AK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row>
    <row r="37" spans="1:109" x14ac:dyDescent="0.25">
      <c r="A37" s="149" t="s">
        <v>101</v>
      </c>
      <c r="AH37" s="160"/>
    </row>
    <row r="38" spans="1:109" x14ac:dyDescent="0.25">
      <c r="A38" s="149"/>
      <c r="AH38" s="160"/>
    </row>
    <row r="39" spans="1:109" ht="15.75" x14ac:dyDescent="0.25">
      <c r="A39" s="151" t="s">
        <v>70</v>
      </c>
      <c r="AH39" s="160"/>
    </row>
    <row r="40" spans="1:109" ht="15.75" thickBot="1" x14ac:dyDescent="0.3">
      <c r="A40" s="164" t="s">
        <v>71</v>
      </c>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52"/>
      <c r="AA40" s="152"/>
      <c r="AB40" s="152"/>
      <c r="AC40" s="152"/>
      <c r="AD40" s="152"/>
      <c r="AE40" s="152"/>
      <c r="AF40" s="152"/>
      <c r="AG40" s="152"/>
      <c r="AH40" s="163"/>
    </row>
  </sheetData>
  <sheetProtection algorithmName="SHA-512" hashValue="hS4YueBhVu2N7g54DYn4armdx7qc3FKVnpbu1hHu/NwDyFD5fY/wNg7VXyvqHqMlAmjxBX7AdrIARwfesOqqYQ==" saltValue="0P6W29hRURp3b9un9cDJeQ==" spinCount="100000" sheet="1" selectLockedCells="1" selectUnlockedCells="1"/>
  <mergeCells count="6">
    <mergeCell ref="A40:Y40"/>
    <mergeCell ref="N1:Y1"/>
    <mergeCell ref="N2:Y2"/>
    <mergeCell ref="N3:Y3"/>
    <mergeCell ref="A20:S20"/>
    <mergeCell ref="A27:Z27"/>
  </mergeCells>
  <pageMargins left="0.7" right="0.7" top="0.75" bottom="0.75" header="0.3" footer="0.3"/>
  <pageSetup scale="4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4"/>
  <sheetViews>
    <sheetView zoomScaleNormal="100" workbookViewId="0">
      <selection activeCell="B93" sqref="B93"/>
    </sheetView>
  </sheetViews>
  <sheetFormatPr defaultColWidth="9.140625" defaultRowHeight="15" x14ac:dyDescent="0.25"/>
  <cols>
    <col min="1" max="1" width="47.140625" style="5" customWidth="1"/>
    <col min="2" max="2" width="16" style="5" customWidth="1"/>
    <col min="3" max="3" width="14.7109375" style="5" customWidth="1"/>
    <col min="4" max="4" width="14.7109375" style="25" customWidth="1"/>
    <col min="5" max="18" width="14.7109375" style="5" customWidth="1"/>
    <col min="19" max="24" width="9.140625" style="5"/>
    <col min="25" max="16384" width="9.140625" style="2"/>
  </cols>
  <sheetData>
    <row r="1" spans="1:24" ht="19.5" thickBot="1" x14ac:dyDescent="0.35">
      <c r="A1" s="27" t="s">
        <v>51</v>
      </c>
      <c r="B1" s="28"/>
      <c r="C1" s="28"/>
      <c r="D1" s="29"/>
      <c r="E1" s="28"/>
      <c r="F1" s="28"/>
      <c r="G1" s="28"/>
      <c r="H1" s="28"/>
      <c r="I1" s="28"/>
      <c r="J1" s="28"/>
      <c r="K1" s="28"/>
      <c r="L1" s="28"/>
      <c r="M1" s="28"/>
      <c r="N1" s="28"/>
      <c r="O1" s="28"/>
      <c r="P1" s="28"/>
      <c r="Q1" s="196"/>
      <c r="R1" s="197"/>
      <c r="S1" s="197"/>
      <c r="T1" s="197"/>
      <c r="U1" s="197"/>
      <c r="V1" s="198"/>
      <c r="W1" s="31"/>
      <c r="X1" s="31"/>
    </row>
    <row r="2" spans="1:24" x14ac:dyDescent="0.25">
      <c r="A2" s="32"/>
      <c r="B2" s="33" t="s">
        <v>4</v>
      </c>
      <c r="C2" s="34"/>
      <c r="D2" s="35"/>
      <c r="E2" s="33" t="s">
        <v>5</v>
      </c>
      <c r="F2" s="34"/>
      <c r="G2" s="36"/>
      <c r="H2" s="34" t="s">
        <v>6</v>
      </c>
      <c r="I2" s="34"/>
      <c r="J2" s="34"/>
      <c r="K2" s="33" t="s">
        <v>7</v>
      </c>
      <c r="L2" s="34"/>
      <c r="M2" s="36"/>
      <c r="N2" s="34" t="s">
        <v>8</v>
      </c>
      <c r="O2" s="34"/>
      <c r="P2" s="36"/>
      <c r="Q2" s="199" t="s">
        <v>9</v>
      </c>
      <c r="R2" s="200"/>
      <c r="S2" s="200"/>
      <c r="T2" s="200"/>
      <c r="U2" s="200"/>
      <c r="V2" s="201"/>
      <c r="W2" s="31"/>
      <c r="X2" s="31"/>
    </row>
    <row r="3" spans="1:24" ht="15.75" customHeight="1" x14ac:dyDescent="0.25">
      <c r="A3" s="37" t="s">
        <v>10</v>
      </c>
      <c r="B3" s="38" t="s">
        <v>11</v>
      </c>
      <c r="C3" s="38" t="s">
        <v>12</v>
      </c>
      <c r="D3" s="39" t="s">
        <v>13</v>
      </c>
      <c r="E3" s="40" t="s">
        <v>11</v>
      </c>
      <c r="F3" s="38" t="s">
        <v>12</v>
      </c>
      <c r="G3" s="41" t="s">
        <v>13</v>
      </c>
      <c r="H3" s="42" t="s">
        <v>11</v>
      </c>
      <c r="I3" s="38" t="s">
        <v>12</v>
      </c>
      <c r="J3" s="39" t="s">
        <v>13</v>
      </c>
      <c r="K3" s="38" t="s">
        <v>11</v>
      </c>
      <c r="L3" s="38" t="s">
        <v>12</v>
      </c>
      <c r="M3" s="39" t="s">
        <v>13</v>
      </c>
      <c r="N3" s="38" t="s">
        <v>11</v>
      </c>
      <c r="O3" s="38" t="s">
        <v>12</v>
      </c>
      <c r="P3" s="39" t="s">
        <v>13</v>
      </c>
      <c r="Q3" s="202" t="s">
        <v>14</v>
      </c>
      <c r="R3" s="203"/>
      <c r="S3" s="203"/>
      <c r="T3" s="203"/>
      <c r="U3" s="203"/>
      <c r="V3" s="204"/>
      <c r="W3" s="31"/>
      <c r="X3" s="31"/>
    </row>
    <row r="4" spans="1:24" ht="15.75" x14ac:dyDescent="0.25">
      <c r="A4" s="43" t="s">
        <v>15</v>
      </c>
      <c r="B4" s="44">
        <v>0</v>
      </c>
      <c r="C4" s="45">
        <v>0</v>
      </c>
      <c r="D4" s="46">
        <f>B4*C4</f>
        <v>0</v>
      </c>
      <c r="E4" s="47">
        <v>0</v>
      </c>
      <c r="F4" s="45">
        <v>0</v>
      </c>
      <c r="G4" s="48">
        <f>E4*F4</f>
        <v>0</v>
      </c>
      <c r="H4" s="47">
        <v>0</v>
      </c>
      <c r="I4" s="45">
        <v>0</v>
      </c>
      <c r="J4" s="46">
        <f>H4*I4</f>
        <v>0</v>
      </c>
      <c r="K4" s="47">
        <v>0</v>
      </c>
      <c r="L4" s="45">
        <v>0</v>
      </c>
      <c r="M4" s="46">
        <f>K4*L4</f>
        <v>0</v>
      </c>
      <c r="N4" s="47">
        <v>0</v>
      </c>
      <c r="O4" s="45">
        <v>0</v>
      </c>
      <c r="P4" s="46">
        <f>N4*O4</f>
        <v>0</v>
      </c>
      <c r="Q4" s="205"/>
      <c r="R4" s="206"/>
      <c r="S4" s="206"/>
      <c r="T4" s="206"/>
      <c r="U4" s="206"/>
      <c r="V4" s="207"/>
      <c r="W4" s="31"/>
      <c r="X4" s="31"/>
    </row>
    <row r="5" spans="1:24" ht="15.75" x14ac:dyDescent="0.25">
      <c r="A5" s="43" t="s">
        <v>15</v>
      </c>
      <c r="B5" s="44">
        <v>0</v>
      </c>
      <c r="C5" s="45">
        <v>0</v>
      </c>
      <c r="D5" s="46">
        <f t="shared" ref="D5:D9" si="0">B5*C5</f>
        <v>0</v>
      </c>
      <c r="E5" s="44">
        <v>0</v>
      </c>
      <c r="F5" s="45">
        <v>0</v>
      </c>
      <c r="G5" s="48">
        <f t="shared" ref="G5:G9" si="1">E5*F5</f>
        <v>0</v>
      </c>
      <c r="H5" s="44">
        <v>0</v>
      </c>
      <c r="I5" s="45">
        <v>0</v>
      </c>
      <c r="J5" s="46">
        <f t="shared" ref="J5:J9" si="2">H5*I5</f>
        <v>0</v>
      </c>
      <c r="K5" s="44">
        <v>0</v>
      </c>
      <c r="L5" s="45">
        <v>0</v>
      </c>
      <c r="M5" s="46">
        <f t="shared" ref="M5:M9" si="3">K5*L5</f>
        <v>0</v>
      </c>
      <c r="N5" s="44">
        <v>0</v>
      </c>
      <c r="O5" s="45">
        <v>0</v>
      </c>
      <c r="P5" s="46">
        <f t="shared" ref="P5:P9" si="4">N5*O5</f>
        <v>0</v>
      </c>
      <c r="Q5" s="205"/>
      <c r="R5" s="206"/>
      <c r="S5" s="206"/>
      <c r="T5" s="206"/>
      <c r="U5" s="206"/>
      <c r="V5" s="207"/>
      <c r="W5" s="31"/>
      <c r="X5" s="31"/>
    </row>
    <row r="6" spans="1:24" ht="15.75" x14ac:dyDescent="0.25">
      <c r="A6" s="43" t="s">
        <v>15</v>
      </c>
      <c r="B6" s="44">
        <v>0</v>
      </c>
      <c r="C6" s="45">
        <v>0</v>
      </c>
      <c r="D6" s="46">
        <f t="shared" si="0"/>
        <v>0</v>
      </c>
      <c r="E6" s="44">
        <v>0</v>
      </c>
      <c r="F6" s="45">
        <v>0</v>
      </c>
      <c r="G6" s="48">
        <f t="shared" si="1"/>
        <v>0</v>
      </c>
      <c r="H6" s="44">
        <v>0</v>
      </c>
      <c r="I6" s="45">
        <v>0</v>
      </c>
      <c r="J6" s="46">
        <f t="shared" si="2"/>
        <v>0</v>
      </c>
      <c r="K6" s="44">
        <v>0</v>
      </c>
      <c r="L6" s="45">
        <v>0</v>
      </c>
      <c r="M6" s="46">
        <f t="shared" si="3"/>
        <v>0</v>
      </c>
      <c r="N6" s="44">
        <v>0</v>
      </c>
      <c r="O6" s="45">
        <v>0</v>
      </c>
      <c r="P6" s="46">
        <f t="shared" si="4"/>
        <v>0</v>
      </c>
      <c r="Q6" s="205"/>
      <c r="R6" s="206"/>
      <c r="S6" s="206"/>
      <c r="T6" s="206"/>
      <c r="U6" s="206"/>
      <c r="V6" s="207"/>
      <c r="W6" s="31"/>
      <c r="X6" s="31"/>
    </row>
    <row r="7" spans="1:24" ht="15.75" x14ac:dyDescent="0.25">
      <c r="A7" s="43" t="s">
        <v>15</v>
      </c>
      <c r="B7" s="44">
        <v>0</v>
      </c>
      <c r="C7" s="45">
        <v>0</v>
      </c>
      <c r="D7" s="46">
        <f>B7*C7</f>
        <v>0</v>
      </c>
      <c r="E7" s="44">
        <v>0</v>
      </c>
      <c r="F7" s="45">
        <v>0</v>
      </c>
      <c r="G7" s="48">
        <f t="shared" si="1"/>
        <v>0</v>
      </c>
      <c r="H7" s="44">
        <v>0</v>
      </c>
      <c r="I7" s="45">
        <v>0</v>
      </c>
      <c r="J7" s="46">
        <f t="shared" si="2"/>
        <v>0</v>
      </c>
      <c r="K7" s="44">
        <v>0</v>
      </c>
      <c r="L7" s="45">
        <v>0</v>
      </c>
      <c r="M7" s="46">
        <f t="shared" si="3"/>
        <v>0</v>
      </c>
      <c r="N7" s="44">
        <v>0</v>
      </c>
      <c r="O7" s="45">
        <v>0</v>
      </c>
      <c r="P7" s="46">
        <f t="shared" si="4"/>
        <v>0</v>
      </c>
      <c r="Q7" s="205"/>
      <c r="R7" s="206"/>
      <c r="S7" s="206"/>
      <c r="T7" s="206"/>
      <c r="U7" s="206"/>
      <c r="V7" s="207"/>
      <c r="W7" s="31"/>
      <c r="X7" s="31"/>
    </row>
    <row r="8" spans="1:24" ht="15.75" x14ac:dyDescent="0.25">
      <c r="A8" s="43" t="s">
        <v>15</v>
      </c>
      <c r="B8" s="44">
        <v>0</v>
      </c>
      <c r="C8" s="45">
        <v>0</v>
      </c>
      <c r="D8" s="46">
        <f t="shared" si="0"/>
        <v>0</v>
      </c>
      <c r="E8" s="44">
        <v>0</v>
      </c>
      <c r="F8" s="45">
        <v>0</v>
      </c>
      <c r="G8" s="48">
        <f t="shared" si="1"/>
        <v>0</v>
      </c>
      <c r="H8" s="44">
        <v>0</v>
      </c>
      <c r="I8" s="45">
        <v>0</v>
      </c>
      <c r="J8" s="46">
        <f t="shared" si="2"/>
        <v>0</v>
      </c>
      <c r="K8" s="44">
        <v>0</v>
      </c>
      <c r="L8" s="45">
        <v>0</v>
      </c>
      <c r="M8" s="46">
        <f t="shared" si="3"/>
        <v>0</v>
      </c>
      <c r="N8" s="44">
        <v>0</v>
      </c>
      <c r="O8" s="45">
        <v>0</v>
      </c>
      <c r="P8" s="46">
        <f t="shared" si="4"/>
        <v>0</v>
      </c>
      <c r="Q8" s="205"/>
      <c r="R8" s="206"/>
      <c r="S8" s="206"/>
      <c r="T8" s="206"/>
      <c r="U8" s="206"/>
      <c r="V8" s="207"/>
      <c r="W8" s="31"/>
      <c r="X8" s="31"/>
    </row>
    <row r="9" spans="1:24" ht="15.75" x14ac:dyDescent="0.25">
      <c r="A9" s="43"/>
      <c r="B9" s="49"/>
      <c r="C9" s="50"/>
      <c r="D9" s="51">
        <f t="shared" si="0"/>
        <v>0</v>
      </c>
      <c r="E9" s="52"/>
      <c r="F9" s="53"/>
      <c r="G9" s="54">
        <f t="shared" si="1"/>
        <v>0</v>
      </c>
      <c r="H9" s="55"/>
      <c r="I9" s="53"/>
      <c r="J9" s="51">
        <f t="shared" si="2"/>
        <v>0</v>
      </c>
      <c r="K9" s="49"/>
      <c r="L9" s="53"/>
      <c r="M9" s="51">
        <f t="shared" si="3"/>
        <v>0</v>
      </c>
      <c r="N9" s="49"/>
      <c r="O9" s="53"/>
      <c r="P9" s="51">
        <f t="shared" si="4"/>
        <v>0</v>
      </c>
      <c r="Q9" s="205"/>
      <c r="R9" s="206"/>
      <c r="S9" s="206"/>
      <c r="T9" s="206"/>
      <c r="U9" s="206"/>
      <c r="V9" s="207"/>
      <c r="W9" s="31"/>
      <c r="X9" s="31"/>
    </row>
    <row r="10" spans="1:24" s="4" customFormat="1" ht="19.5" thickBot="1" x14ac:dyDescent="0.35">
      <c r="A10" s="56" t="s">
        <v>52</v>
      </c>
      <c r="B10" s="57">
        <f t="shared" ref="B10:P10" si="5">SUM(B4:B9)</f>
        <v>0</v>
      </c>
      <c r="C10" s="58">
        <f t="shared" si="5"/>
        <v>0</v>
      </c>
      <c r="D10" s="58">
        <f t="shared" si="5"/>
        <v>0</v>
      </c>
      <c r="E10" s="59">
        <f t="shared" si="5"/>
        <v>0</v>
      </c>
      <c r="F10" s="58">
        <f t="shared" si="5"/>
        <v>0</v>
      </c>
      <c r="G10" s="60">
        <f t="shared" si="5"/>
        <v>0</v>
      </c>
      <c r="H10" s="61">
        <f t="shared" si="5"/>
        <v>0</v>
      </c>
      <c r="I10" s="58">
        <f t="shared" si="5"/>
        <v>0</v>
      </c>
      <c r="J10" s="58">
        <f t="shared" si="5"/>
        <v>0</v>
      </c>
      <c r="K10" s="61">
        <f t="shared" si="5"/>
        <v>0</v>
      </c>
      <c r="L10" s="58">
        <f t="shared" si="5"/>
        <v>0</v>
      </c>
      <c r="M10" s="58">
        <f t="shared" si="5"/>
        <v>0</v>
      </c>
      <c r="N10" s="61">
        <f t="shared" si="5"/>
        <v>0</v>
      </c>
      <c r="O10" s="58">
        <f t="shared" si="5"/>
        <v>0</v>
      </c>
      <c r="P10" s="58">
        <f t="shared" si="5"/>
        <v>0</v>
      </c>
      <c r="Q10" s="208"/>
      <c r="R10" s="209"/>
      <c r="S10" s="209"/>
      <c r="T10" s="209"/>
      <c r="U10" s="209"/>
      <c r="V10" s="210"/>
      <c r="W10" s="62"/>
      <c r="X10" s="62"/>
    </row>
    <row r="11" spans="1:24" s="4" customFormat="1" ht="19.5" thickBot="1" x14ac:dyDescent="0.35">
      <c r="A11" s="63" t="s">
        <v>53</v>
      </c>
      <c r="B11" s="64"/>
      <c r="C11" s="65">
        <v>0</v>
      </c>
      <c r="D11" s="66"/>
      <c r="E11" s="64"/>
      <c r="F11" s="66"/>
      <c r="G11" s="66"/>
      <c r="H11" s="67"/>
      <c r="I11" s="66"/>
      <c r="J11" s="66"/>
      <c r="K11" s="67"/>
      <c r="L11" s="66"/>
      <c r="M11" s="66"/>
      <c r="N11" s="67"/>
      <c r="O11" s="66"/>
      <c r="P11" s="66"/>
      <c r="Q11" s="68"/>
      <c r="R11" s="5"/>
      <c r="S11" s="5"/>
      <c r="T11" s="5"/>
      <c r="U11" s="5"/>
      <c r="V11" s="5"/>
      <c r="W11" s="62"/>
      <c r="X11" s="62"/>
    </row>
    <row r="12" spans="1:24" s="4" customFormat="1" ht="18.75" x14ac:dyDescent="0.3">
      <c r="A12" s="64"/>
      <c r="B12" s="64"/>
      <c r="C12" s="66"/>
      <c r="D12" s="66"/>
      <c r="E12" s="64"/>
      <c r="F12" s="66"/>
      <c r="G12" s="66"/>
      <c r="H12" s="67"/>
      <c r="I12" s="66"/>
      <c r="J12" s="66"/>
      <c r="K12" s="67"/>
      <c r="L12" s="66"/>
      <c r="M12" s="66"/>
      <c r="N12" s="67"/>
      <c r="O12" s="66"/>
      <c r="P12" s="66"/>
      <c r="Q12" s="68"/>
      <c r="R12" s="5"/>
      <c r="S12" s="5"/>
      <c r="T12" s="5"/>
      <c r="U12" s="5"/>
      <c r="V12" s="5"/>
      <c r="W12" s="62"/>
      <c r="X12" s="62"/>
    </row>
    <row r="13" spans="1:24" s="4" customFormat="1" ht="18.75" x14ac:dyDescent="0.3">
      <c r="A13" s="69"/>
      <c r="B13" s="69"/>
      <c r="C13" s="70"/>
      <c r="D13" s="70"/>
      <c r="E13" s="69"/>
      <c r="F13" s="70"/>
      <c r="G13" s="70"/>
      <c r="H13" s="71"/>
      <c r="I13" s="70"/>
      <c r="J13" s="70"/>
      <c r="K13" s="71"/>
      <c r="L13" s="70"/>
      <c r="M13" s="70"/>
      <c r="N13" s="71"/>
      <c r="O13" s="70"/>
      <c r="P13" s="70"/>
      <c r="Q13" s="72"/>
      <c r="R13" s="31"/>
      <c r="S13" s="31"/>
      <c r="T13" s="31"/>
      <c r="U13" s="31"/>
      <c r="V13" s="31"/>
      <c r="W13" s="62"/>
      <c r="X13" s="62"/>
    </row>
    <row r="14" spans="1:24" x14ac:dyDescent="0.25">
      <c r="A14" s="31"/>
      <c r="B14" s="31"/>
      <c r="C14" s="31"/>
      <c r="D14" s="73"/>
      <c r="E14" s="31"/>
      <c r="F14" s="31"/>
      <c r="G14" s="31"/>
      <c r="H14" s="31"/>
      <c r="I14" s="31"/>
      <c r="J14" s="31"/>
      <c r="K14" s="31"/>
      <c r="L14" s="31"/>
      <c r="M14" s="31"/>
      <c r="N14" s="31"/>
      <c r="O14" s="31"/>
      <c r="P14" s="31"/>
      <c r="Q14" s="31"/>
      <c r="R14" s="31"/>
      <c r="S14" s="31"/>
      <c r="T14" s="31"/>
      <c r="U14" s="31"/>
      <c r="V14" s="31"/>
      <c r="W14" s="31"/>
      <c r="X14" s="31"/>
    </row>
    <row r="15" spans="1:24" ht="18.75" x14ac:dyDescent="0.3">
      <c r="A15" s="74" t="s">
        <v>16</v>
      </c>
      <c r="B15" s="74"/>
      <c r="C15" s="74"/>
      <c r="D15" s="75"/>
      <c r="E15" s="74"/>
      <c r="F15" s="74"/>
      <c r="G15" s="74"/>
      <c r="H15" s="74"/>
      <c r="I15" s="74"/>
      <c r="J15" s="74"/>
      <c r="K15" s="74"/>
      <c r="L15" s="74"/>
      <c r="M15" s="74"/>
      <c r="N15" s="74"/>
      <c r="O15" s="74"/>
      <c r="P15" s="74"/>
      <c r="Q15" s="211"/>
      <c r="R15" s="177"/>
      <c r="S15" s="177"/>
      <c r="T15" s="177"/>
      <c r="U15" s="177"/>
      <c r="V15" s="177"/>
      <c r="W15" s="31"/>
      <c r="X15" s="31"/>
    </row>
    <row r="16" spans="1:24" x14ac:dyDescent="0.25">
      <c r="A16" s="76"/>
      <c r="B16" s="77" t="s">
        <v>17</v>
      </c>
      <c r="C16" s="78"/>
      <c r="D16" s="79"/>
      <c r="E16" s="80" t="s">
        <v>5</v>
      </c>
      <c r="F16" s="81"/>
      <c r="G16" s="82"/>
      <c r="H16" s="80" t="s">
        <v>6</v>
      </c>
      <c r="I16" s="81"/>
      <c r="J16" s="82"/>
      <c r="K16" s="80" t="s">
        <v>7</v>
      </c>
      <c r="L16" s="81"/>
      <c r="M16" s="82"/>
      <c r="N16" s="80" t="s">
        <v>8</v>
      </c>
      <c r="O16" s="81"/>
      <c r="P16" s="82"/>
      <c r="Q16" s="176" t="s">
        <v>9</v>
      </c>
      <c r="R16" s="177"/>
      <c r="S16" s="177"/>
      <c r="T16" s="177"/>
      <c r="U16" s="177"/>
      <c r="V16" s="177"/>
      <c r="W16" s="31"/>
      <c r="X16" s="31"/>
    </row>
    <row r="17" spans="1:24" ht="15.6" customHeight="1" x14ac:dyDescent="0.25">
      <c r="A17" s="83" t="s">
        <v>18</v>
      </c>
      <c r="B17" s="84" t="s">
        <v>11</v>
      </c>
      <c r="C17" s="84" t="s">
        <v>12</v>
      </c>
      <c r="D17" s="85" t="s">
        <v>13</v>
      </c>
      <c r="E17" s="86" t="s">
        <v>11</v>
      </c>
      <c r="F17" s="86" t="s">
        <v>12</v>
      </c>
      <c r="G17" s="87" t="s">
        <v>13</v>
      </c>
      <c r="H17" s="86" t="s">
        <v>11</v>
      </c>
      <c r="I17" s="86" t="s">
        <v>12</v>
      </c>
      <c r="J17" s="87" t="s">
        <v>13</v>
      </c>
      <c r="K17" s="86" t="s">
        <v>11</v>
      </c>
      <c r="L17" s="86" t="s">
        <v>12</v>
      </c>
      <c r="M17" s="87" t="s">
        <v>13</v>
      </c>
      <c r="N17" s="86" t="s">
        <v>11</v>
      </c>
      <c r="O17" s="86" t="s">
        <v>12</v>
      </c>
      <c r="P17" s="87" t="s">
        <v>13</v>
      </c>
      <c r="Q17" s="179" t="s">
        <v>14</v>
      </c>
      <c r="R17" s="177"/>
      <c r="S17" s="177"/>
      <c r="T17" s="177"/>
      <c r="U17" s="177"/>
      <c r="V17" s="177"/>
      <c r="W17" s="31"/>
      <c r="X17" s="31"/>
    </row>
    <row r="18" spans="1:24" ht="45" customHeight="1" x14ac:dyDescent="0.25">
      <c r="A18" s="88" t="s">
        <v>19</v>
      </c>
      <c r="B18" s="44">
        <v>0</v>
      </c>
      <c r="C18" s="89">
        <v>0</v>
      </c>
      <c r="D18" s="90">
        <f>B18*C18</f>
        <v>0</v>
      </c>
      <c r="E18" s="91"/>
      <c r="F18" s="92"/>
      <c r="G18" s="91">
        <f>E18*F18</f>
        <v>0</v>
      </c>
      <c r="H18" s="93"/>
      <c r="I18" s="92"/>
      <c r="J18" s="91">
        <f>H18*I18</f>
        <v>0</v>
      </c>
      <c r="K18" s="93"/>
      <c r="L18" s="92"/>
      <c r="M18" s="91">
        <f>K18*L18</f>
        <v>0</v>
      </c>
      <c r="N18" s="94"/>
      <c r="O18" s="92"/>
      <c r="P18" s="91">
        <f>N18*O18</f>
        <v>0</v>
      </c>
      <c r="Q18" s="180"/>
      <c r="R18" s="180"/>
      <c r="S18" s="180"/>
      <c r="T18" s="180"/>
      <c r="U18" s="180"/>
      <c r="V18" s="180"/>
      <c r="W18" s="31"/>
      <c r="X18" s="31"/>
    </row>
    <row r="19" spans="1:24" ht="45" customHeight="1" x14ac:dyDescent="0.25">
      <c r="A19" s="88" t="s">
        <v>19</v>
      </c>
      <c r="B19" s="44">
        <v>0</v>
      </c>
      <c r="C19" s="89">
        <v>0</v>
      </c>
      <c r="D19" s="90">
        <f t="shared" ref="D19:D21" si="6">B19*C19</f>
        <v>0</v>
      </c>
      <c r="E19" s="91"/>
      <c r="F19" s="92"/>
      <c r="G19" s="91">
        <f t="shared" ref="G19:G21" si="7">E19*F19</f>
        <v>0</v>
      </c>
      <c r="H19" s="93"/>
      <c r="I19" s="92"/>
      <c r="J19" s="91">
        <f t="shared" ref="J19:J21" si="8">H19*I19</f>
        <v>0</v>
      </c>
      <c r="K19" s="93"/>
      <c r="L19" s="92"/>
      <c r="M19" s="91">
        <f t="shared" ref="M19:M21" si="9">K19*L19</f>
        <v>0</v>
      </c>
      <c r="N19" s="94"/>
      <c r="O19" s="92"/>
      <c r="P19" s="91">
        <f t="shared" ref="P19:P21" si="10">N19*O19</f>
        <v>0</v>
      </c>
      <c r="Q19" s="180"/>
      <c r="R19" s="180"/>
      <c r="S19" s="180"/>
      <c r="T19" s="180"/>
      <c r="U19" s="180"/>
      <c r="V19" s="180"/>
      <c r="W19" s="31"/>
      <c r="X19" s="31"/>
    </row>
    <row r="20" spans="1:24" ht="45" customHeight="1" x14ac:dyDescent="0.25">
      <c r="A20" s="88" t="s">
        <v>19</v>
      </c>
      <c r="B20" s="44">
        <v>0</v>
      </c>
      <c r="C20" s="89">
        <v>0</v>
      </c>
      <c r="D20" s="90">
        <f>B20*C20</f>
        <v>0</v>
      </c>
      <c r="E20" s="91"/>
      <c r="F20" s="92"/>
      <c r="G20" s="91">
        <f t="shared" si="7"/>
        <v>0</v>
      </c>
      <c r="H20" s="93"/>
      <c r="I20" s="92"/>
      <c r="J20" s="91">
        <f t="shared" si="8"/>
        <v>0</v>
      </c>
      <c r="K20" s="93"/>
      <c r="L20" s="92"/>
      <c r="M20" s="91">
        <f t="shared" si="9"/>
        <v>0</v>
      </c>
      <c r="N20" s="94"/>
      <c r="O20" s="92"/>
      <c r="P20" s="91">
        <f t="shared" si="10"/>
        <v>0</v>
      </c>
      <c r="Q20" s="205"/>
      <c r="R20" s="206"/>
      <c r="S20" s="206"/>
      <c r="T20" s="206"/>
      <c r="U20" s="206"/>
      <c r="V20" s="207"/>
      <c r="W20" s="31"/>
      <c r="X20" s="31"/>
    </row>
    <row r="21" spans="1:24" ht="45" customHeight="1" x14ac:dyDescent="0.25">
      <c r="A21" s="96" t="s">
        <v>20</v>
      </c>
      <c r="B21" s="44"/>
      <c r="C21" s="97"/>
      <c r="D21" s="90">
        <f t="shared" si="6"/>
        <v>0</v>
      </c>
      <c r="E21" s="91"/>
      <c r="F21" s="92"/>
      <c r="G21" s="91">
        <f t="shared" si="7"/>
        <v>0</v>
      </c>
      <c r="H21" s="93"/>
      <c r="I21" s="92"/>
      <c r="J21" s="91">
        <f t="shared" si="8"/>
        <v>0</v>
      </c>
      <c r="K21" s="93"/>
      <c r="L21" s="92"/>
      <c r="M21" s="91">
        <f t="shared" si="9"/>
        <v>0</v>
      </c>
      <c r="N21" s="94"/>
      <c r="O21" s="92"/>
      <c r="P21" s="91">
        <f t="shared" si="10"/>
        <v>0</v>
      </c>
      <c r="Q21" s="180"/>
      <c r="R21" s="180"/>
      <c r="S21" s="180"/>
      <c r="T21" s="180"/>
      <c r="U21" s="180"/>
      <c r="V21" s="180"/>
      <c r="W21" s="31"/>
      <c r="X21" s="31"/>
    </row>
    <row r="22" spans="1:24" ht="31.5" x14ac:dyDescent="0.25">
      <c r="A22" s="98" t="s">
        <v>21</v>
      </c>
      <c r="B22" s="99">
        <f t="shared" ref="B22:P22" si="11">SUM(B18:B21)</f>
        <v>0</v>
      </c>
      <c r="C22" s="100">
        <f t="shared" si="11"/>
        <v>0</v>
      </c>
      <c r="D22" s="100">
        <f t="shared" si="11"/>
        <v>0</v>
      </c>
      <c r="E22" s="101">
        <f t="shared" si="11"/>
        <v>0</v>
      </c>
      <c r="F22" s="102">
        <f t="shared" si="11"/>
        <v>0</v>
      </c>
      <c r="G22" s="102">
        <f t="shared" si="11"/>
        <v>0</v>
      </c>
      <c r="H22" s="103">
        <f t="shared" si="11"/>
        <v>0</v>
      </c>
      <c r="I22" s="102">
        <f t="shared" si="11"/>
        <v>0</v>
      </c>
      <c r="J22" s="102">
        <f t="shared" si="11"/>
        <v>0</v>
      </c>
      <c r="K22" s="103">
        <f t="shared" si="11"/>
        <v>0</v>
      </c>
      <c r="L22" s="102">
        <f t="shared" si="11"/>
        <v>0</v>
      </c>
      <c r="M22" s="102">
        <f t="shared" si="11"/>
        <v>0</v>
      </c>
      <c r="N22" s="101">
        <f t="shared" si="11"/>
        <v>0</v>
      </c>
      <c r="O22" s="102">
        <f t="shared" si="11"/>
        <v>0</v>
      </c>
      <c r="P22" s="102">
        <f t="shared" si="11"/>
        <v>0</v>
      </c>
      <c r="Q22" s="212"/>
      <c r="R22" s="177"/>
      <c r="S22" s="177"/>
      <c r="T22" s="177"/>
      <c r="U22" s="177"/>
      <c r="V22" s="177"/>
      <c r="W22" s="31"/>
      <c r="X22" s="31"/>
    </row>
    <row r="23" spans="1:24" ht="15.75" x14ac:dyDescent="0.25">
      <c r="A23" s="69"/>
      <c r="B23" s="69"/>
      <c r="C23" s="104"/>
      <c r="D23" s="104"/>
      <c r="E23" s="105"/>
      <c r="F23" s="104"/>
      <c r="G23" s="104"/>
      <c r="H23" s="106"/>
      <c r="I23" s="104"/>
      <c r="J23" s="104"/>
      <c r="K23" s="106"/>
      <c r="L23" s="104"/>
      <c r="M23" s="104"/>
      <c r="N23" s="105"/>
      <c r="O23" s="104"/>
      <c r="P23" s="104"/>
      <c r="Q23" s="72"/>
      <c r="R23" s="31"/>
      <c r="S23" s="31"/>
      <c r="T23" s="31"/>
      <c r="U23" s="31"/>
      <c r="V23" s="31"/>
      <c r="W23" s="31"/>
      <c r="X23" s="31"/>
    </row>
    <row r="24" spans="1:24" x14ac:dyDescent="0.25">
      <c r="A24" s="31"/>
      <c r="B24" s="31"/>
      <c r="C24" s="31"/>
      <c r="D24" s="73"/>
      <c r="E24" s="31"/>
      <c r="F24" s="31"/>
      <c r="G24" s="31"/>
      <c r="H24" s="31"/>
      <c r="I24" s="31"/>
      <c r="J24" s="31"/>
      <c r="K24" s="31"/>
      <c r="L24" s="31"/>
      <c r="M24" s="31"/>
      <c r="N24" s="31"/>
      <c r="O24" s="31"/>
      <c r="P24" s="31"/>
      <c r="Q24" s="31"/>
      <c r="R24" s="31"/>
      <c r="S24" s="31"/>
      <c r="T24" s="31"/>
      <c r="U24" s="31"/>
      <c r="V24" s="31"/>
      <c r="W24" s="31"/>
      <c r="X24" s="31"/>
    </row>
    <row r="25" spans="1:24" ht="18.75" x14ac:dyDescent="0.3">
      <c r="A25" s="74" t="s">
        <v>22</v>
      </c>
      <c r="B25" s="74"/>
      <c r="C25" s="74"/>
      <c r="D25" s="75"/>
      <c r="E25" s="74"/>
      <c r="F25" s="74"/>
      <c r="G25" s="74"/>
      <c r="H25" s="74"/>
      <c r="I25" s="74"/>
      <c r="J25" s="74"/>
      <c r="K25" s="74"/>
      <c r="L25" s="74"/>
      <c r="M25" s="74"/>
      <c r="N25" s="74"/>
      <c r="O25" s="74"/>
      <c r="P25" s="74"/>
      <c r="Q25" s="211"/>
      <c r="R25" s="177"/>
      <c r="S25" s="177"/>
      <c r="T25" s="177"/>
      <c r="U25" s="177"/>
      <c r="V25" s="177"/>
      <c r="W25" s="31"/>
      <c r="X25" s="31"/>
    </row>
    <row r="26" spans="1:24" x14ac:dyDescent="0.25">
      <c r="A26" s="76"/>
      <c r="B26" s="77" t="s">
        <v>4</v>
      </c>
      <c r="C26" s="78"/>
      <c r="D26" s="79"/>
      <c r="E26" s="77" t="s">
        <v>5</v>
      </c>
      <c r="F26" s="78"/>
      <c r="G26" s="107"/>
      <c r="H26" s="77" t="s">
        <v>6</v>
      </c>
      <c r="I26" s="78"/>
      <c r="J26" s="107"/>
      <c r="K26" s="77" t="s">
        <v>7</v>
      </c>
      <c r="L26" s="78"/>
      <c r="M26" s="107"/>
      <c r="N26" s="77" t="s">
        <v>8</v>
      </c>
      <c r="O26" s="78"/>
      <c r="P26" s="107"/>
      <c r="Q26" s="176" t="s">
        <v>9</v>
      </c>
      <c r="R26" s="177"/>
      <c r="S26" s="177"/>
      <c r="T26" s="177"/>
      <c r="U26" s="177"/>
      <c r="V26" s="177"/>
      <c r="W26" s="31"/>
      <c r="X26" s="31"/>
    </row>
    <row r="27" spans="1:24" ht="15.6" customHeight="1" x14ac:dyDescent="0.25">
      <c r="A27" s="83" t="s">
        <v>10</v>
      </c>
      <c r="B27" s="84" t="s">
        <v>11</v>
      </c>
      <c r="C27" s="84" t="s">
        <v>12</v>
      </c>
      <c r="D27" s="85" t="s">
        <v>13</v>
      </c>
      <c r="E27" s="84" t="s">
        <v>11</v>
      </c>
      <c r="F27" s="84" t="s">
        <v>12</v>
      </c>
      <c r="G27" s="85" t="s">
        <v>13</v>
      </c>
      <c r="H27" s="84" t="s">
        <v>11</v>
      </c>
      <c r="I27" s="84" t="s">
        <v>12</v>
      </c>
      <c r="J27" s="85" t="s">
        <v>13</v>
      </c>
      <c r="K27" s="84" t="s">
        <v>11</v>
      </c>
      <c r="L27" s="84" t="s">
        <v>12</v>
      </c>
      <c r="M27" s="85" t="s">
        <v>13</v>
      </c>
      <c r="N27" s="84" t="s">
        <v>11</v>
      </c>
      <c r="O27" s="84" t="s">
        <v>12</v>
      </c>
      <c r="P27" s="85" t="s">
        <v>13</v>
      </c>
      <c r="Q27" s="179" t="s">
        <v>14</v>
      </c>
      <c r="R27" s="177"/>
      <c r="S27" s="177"/>
      <c r="T27" s="177"/>
      <c r="U27" s="177"/>
      <c r="V27" s="177"/>
      <c r="W27" s="31"/>
      <c r="X27" s="31"/>
    </row>
    <row r="28" spans="1:24" ht="15.75" x14ac:dyDescent="0.25">
      <c r="A28" s="88" t="s">
        <v>23</v>
      </c>
      <c r="B28" s="108">
        <v>0</v>
      </c>
      <c r="C28" s="109">
        <v>0</v>
      </c>
      <c r="D28" s="90">
        <f>B28*C28</f>
        <v>0</v>
      </c>
      <c r="E28" s="108">
        <v>0</v>
      </c>
      <c r="F28" s="109">
        <v>0</v>
      </c>
      <c r="G28" s="90">
        <f>E28*F28</f>
        <v>0</v>
      </c>
      <c r="H28" s="108">
        <v>0</v>
      </c>
      <c r="I28" s="109">
        <v>0</v>
      </c>
      <c r="J28" s="90">
        <f>H28*I28</f>
        <v>0</v>
      </c>
      <c r="K28" s="108">
        <v>0</v>
      </c>
      <c r="L28" s="109">
        <v>0</v>
      </c>
      <c r="M28" s="90">
        <f>K28*L28</f>
        <v>0</v>
      </c>
      <c r="N28" s="108">
        <v>0</v>
      </c>
      <c r="O28" s="109">
        <v>0</v>
      </c>
      <c r="P28" s="90">
        <f>N28*O28</f>
        <v>0</v>
      </c>
      <c r="Q28" s="180"/>
      <c r="R28" s="180"/>
      <c r="S28" s="180"/>
      <c r="T28" s="180"/>
      <c r="U28" s="180"/>
      <c r="V28" s="180"/>
      <c r="W28" s="31"/>
      <c r="X28" s="31"/>
    </row>
    <row r="29" spans="1:24" ht="15.75" x14ac:dyDescent="0.25">
      <c r="A29" s="88" t="s">
        <v>23</v>
      </c>
      <c r="B29" s="108">
        <v>0</v>
      </c>
      <c r="C29" s="109">
        <v>0</v>
      </c>
      <c r="D29" s="90">
        <f t="shared" ref="D29:D31" si="12">B29*C29</f>
        <v>0</v>
      </c>
      <c r="E29" s="108">
        <v>0</v>
      </c>
      <c r="F29" s="109">
        <v>0</v>
      </c>
      <c r="G29" s="90">
        <f t="shared" ref="G29:G31" si="13">E29*F29</f>
        <v>0</v>
      </c>
      <c r="H29" s="108">
        <v>0</v>
      </c>
      <c r="I29" s="109">
        <v>0</v>
      </c>
      <c r="J29" s="90">
        <f t="shared" ref="J29:J31" si="14">H29*I29</f>
        <v>0</v>
      </c>
      <c r="K29" s="108">
        <v>0</v>
      </c>
      <c r="L29" s="109">
        <v>0</v>
      </c>
      <c r="M29" s="90">
        <f t="shared" ref="M29:M31" si="15">K29*L29</f>
        <v>0</v>
      </c>
      <c r="N29" s="108">
        <v>0</v>
      </c>
      <c r="O29" s="109">
        <v>0</v>
      </c>
      <c r="P29" s="90">
        <f t="shared" ref="P29:P31" si="16">N29*O29</f>
        <v>0</v>
      </c>
      <c r="Q29" s="180"/>
      <c r="R29" s="180"/>
      <c r="S29" s="180"/>
      <c r="T29" s="180"/>
      <c r="U29" s="180"/>
      <c r="V29" s="180"/>
      <c r="W29" s="31"/>
      <c r="X29" s="31"/>
    </row>
    <row r="30" spans="1:24" ht="15.75" x14ac:dyDescent="0.25">
      <c r="A30" s="88" t="s">
        <v>23</v>
      </c>
      <c r="B30" s="108">
        <v>0</v>
      </c>
      <c r="C30" s="109">
        <v>0</v>
      </c>
      <c r="D30" s="90">
        <f t="shared" si="12"/>
        <v>0</v>
      </c>
      <c r="E30" s="108">
        <v>0</v>
      </c>
      <c r="F30" s="109">
        <v>0</v>
      </c>
      <c r="G30" s="90">
        <f t="shared" si="13"/>
        <v>0</v>
      </c>
      <c r="H30" s="108">
        <v>0</v>
      </c>
      <c r="I30" s="109">
        <v>0</v>
      </c>
      <c r="J30" s="90">
        <f t="shared" si="14"/>
        <v>0</v>
      </c>
      <c r="K30" s="108">
        <v>0</v>
      </c>
      <c r="L30" s="109">
        <v>0</v>
      </c>
      <c r="M30" s="90">
        <f t="shared" si="15"/>
        <v>0</v>
      </c>
      <c r="N30" s="108">
        <v>0</v>
      </c>
      <c r="O30" s="109">
        <v>0</v>
      </c>
      <c r="P30" s="90">
        <f t="shared" si="16"/>
        <v>0</v>
      </c>
      <c r="Q30" s="180"/>
      <c r="R30" s="180"/>
      <c r="S30" s="180"/>
      <c r="T30" s="180"/>
      <c r="U30" s="180"/>
      <c r="V30" s="180"/>
      <c r="W30" s="31"/>
      <c r="X30" s="31"/>
    </row>
    <row r="31" spans="1:24" ht="15.75" x14ac:dyDescent="0.25">
      <c r="A31" s="96" t="s">
        <v>23</v>
      </c>
      <c r="B31" s="110">
        <v>0</v>
      </c>
      <c r="C31" s="97">
        <v>0</v>
      </c>
      <c r="D31" s="90">
        <f t="shared" si="12"/>
        <v>0</v>
      </c>
      <c r="E31" s="110">
        <v>0</v>
      </c>
      <c r="F31" s="97">
        <v>0</v>
      </c>
      <c r="G31" s="90">
        <f t="shared" si="13"/>
        <v>0</v>
      </c>
      <c r="H31" s="110">
        <v>0</v>
      </c>
      <c r="I31" s="97">
        <v>0</v>
      </c>
      <c r="J31" s="90">
        <f t="shared" si="14"/>
        <v>0</v>
      </c>
      <c r="K31" s="110">
        <v>0</v>
      </c>
      <c r="L31" s="97">
        <v>0</v>
      </c>
      <c r="M31" s="90">
        <f t="shared" si="15"/>
        <v>0</v>
      </c>
      <c r="N31" s="110">
        <v>0</v>
      </c>
      <c r="O31" s="97">
        <v>0</v>
      </c>
      <c r="P31" s="90">
        <f t="shared" si="16"/>
        <v>0</v>
      </c>
      <c r="Q31" s="180"/>
      <c r="R31" s="180"/>
      <c r="S31" s="180"/>
      <c r="T31" s="180"/>
      <c r="U31" s="180"/>
      <c r="V31" s="180"/>
      <c r="W31" s="31"/>
      <c r="X31" s="31"/>
    </row>
    <row r="32" spans="1:24" ht="15.75" x14ac:dyDescent="0.25">
      <c r="A32" s="96" t="s">
        <v>23</v>
      </c>
      <c r="B32" s="110">
        <v>0</v>
      </c>
      <c r="C32" s="97">
        <v>0</v>
      </c>
      <c r="D32" s="90">
        <f t="shared" ref="D32" si="17">B32*C32</f>
        <v>0</v>
      </c>
      <c r="E32" s="110">
        <v>0</v>
      </c>
      <c r="F32" s="97">
        <v>0</v>
      </c>
      <c r="G32" s="90">
        <f t="shared" ref="G32" si="18">E32*F32</f>
        <v>0</v>
      </c>
      <c r="H32" s="110">
        <v>0</v>
      </c>
      <c r="I32" s="97">
        <v>0</v>
      </c>
      <c r="J32" s="90">
        <f t="shared" ref="J32" si="19">H32*I32</f>
        <v>0</v>
      </c>
      <c r="K32" s="110">
        <v>0</v>
      </c>
      <c r="L32" s="97">
        <v>0</v>
      </c>
      <c r="M32" s="90">
        <f t="shared" ref="M32" si="20">K32*L32</f>
        <v>0</v>
      </c>
      <c r="N32" s="110">
        <v>0</v>
      </c>
      <c r="O32" s="97">
        <v>0</v>
      </c>
      <c r="P32" s="90">
        <f t="shared" ref="P32" si="21">N32*O32</f>
        <v>0</v>
      </c>
      <c r="Q32" s="180"/>
      <c r="R32" s="180"/>
      <c r="S32" s="180"/>
      <c r="T32" s="180"/>
      <c r="U32" s="180"/>
      <c r="V32" s="180"/>
      <c r="W32" s="31"/>
      <c r="X32" s="31"/>
    </row>
    <row r="33" spans="1:24" ht="15.75" x14ac:dyDescent="0.25">
      <c r="A33" s="96" t="s">
        <v>23</v>
      </c>
      <c r="B33" s="110">
        <v>0</v>
      </c>
      <c r="C33" s="97">
        <v>0</v>
      </c>
      <c r="D33" s="90">
        <f t="shared" ref="D33" si="22">B33*C33</f>
        <v>0</v>
      </c>
      <c r="E33" s="110">
        <v>0</v>
      </c>
      <c r="F33" s="97">
        <v>0</v>
      </c>
      <c r="G33" s="90">
        <f t="shared" ref="G33" si="23">E33*F33</f>
        <v>0</v>
      </c>
      <c r="H33" s="110">
        <v>0</v>
      </c>
      <c r="I33" s="97">
        <v>0</v>
      </c>
      <c r="J33" s="90">
        <f t="shared" ref="J33" si="24">H33*I33</f>
        <v>0</v>
      </c>
      <c r="K33" s="110">
        <v>0</v>
      </c>
      <c r="L33" s="97">
        <v>0</v>
      </c>
      <c r="M33" s="90">
        <f t="shared" ref="M33" si="25">K33*L33</f>
        <v>0</v>
      </c>
      <c r="N33" s="110">
        <v>0</v>
      </c>
      <c r="O33" s="97">
        <v>0</v>
      </c>
      <c r="P33" s="90">
        <f t="shared" ref="P33" si="26">N33*O33</f>
        <v>0</v>
      </c>
      <c r="Q33" s="180"/>
      <c r="R33" s="180"/>
      <c r="S33" s="180"/>
      <c r="T33" s="180"/>
      <c r="U33" s="180"/>
      <c r="V33" s="180"/>
      <c r="W33" s="31"/>
      <c r="X33" s="31"/>
    </row>
    <row r="34" spans="1:24" ht="15.75" x14ac:dyDescent="0.25">
      <c r="A34" s="96" t="s">
        <v>23</v>
      </c>
      <c r="B34" s="110">
        <v>0</v>
      </c>
      <c r="C34" s="97">
        <v>0</v>
      </c>
      <c r="D34" s="90">
        <f t="shared" ref="D34" si="27">B34*C34</f>
        <v>0</v>
      </c>
      <c r="E34" s="110">
        <v>0</v>
      </c>
      <c r="F34" s="97">
        <v>0</v>
      </c>
      <c r="G34" s="90">
        <f t="shared" ref="G34" si="28">E34*F34</f>
        <v>0</v>
      </c>
      <c r="H34" s="110">
        <v>0</v>
      </c>
      <c r="I34" s="97">
        <v>0</v>
      </c>
      <c r="J34" s="90">
        <f t="shared" ref="J34" si="29">H34*I34</f>
        <v>0</v>
      </c>
      <c r="K34" s="110">
        <v>0</v>
      </c>
      <c r="L34" s="97">
        <v>0</v>
      </c>
      <c r="M34" s="90">
        <f t="shared" ref="M34" si="30">K34*L34</f>
        <v>0</v>
      </c>
      <c r="N34" s="110">
        <v>0</v>
      </c>
      <c r="O34" s="97">
        <v>0</v>
      </c>
      <c r="P34" s="90">
        <f t="shared" ref="P34" si="31">N34*O34</f>
        <v>0</v>
      </c>
      <c r="Q34" s="180"/>
      <c r="R34" s="180"/>
      <c r="S34" s="180"/>
      <c r="T34" s="180"/>
      <c r="U34" s="180"/>
      <c r="V34" s="180"/>
      <c r="W34" s="31"/>
      <c r="X34" s="31"/>
    </row>
    <row r="35" spans="1:24" ht="15.75" x14ac:dyDescent="0.25">
      <c r="A35" s="99" t="s">
        <v>24</v>
      </c>
      <c r="B35" s="99">
        <f>SUM(B28:B31)</f>
        <v>0</v>
      </c>
      <c r="C35" s="100">
        <f>SUM(C28:C34)</f>
        <v>0</v>
      </c>
      <c r="D35" s="100">
        <f>SUM(D28:D34)</f>
        <v>0</v>
      </c>
      <c r="E35" s="99">
        <f t="shared" ref="E35:P35" si="32">SUM(E28:E31)</f>
        <v>0</v>
      </c>
      <c r="F35" s="100">
        <f t="shared" si="32"/>
        <v>0</v>
      </c>
      <c r="G35" s="100">
        <f t="shared" si="32"/>
        <v>0</v>
      </c>
      <c r="H35" s="99">
        <f t="shared" si="32"/>
        <v>0</v>
      </c>
      <c r="I35" s="100">
        <f t="shared" si="32"/>
        <v>0</v>
      </c>
      <c r="J35" s="100">
        <f t="shared" si="32"/>
        <v>0</v>
      </c>
      <c r="K35" s="99">
        <f t="shared" si="32"/>
        <v>0</v>
      </c>
      <c r="L35" s="100">
        <f t="shared" si="32"/>
        <v>0</v>
      </c>
      <c r="M35" s="100">
        <f t="shared" si="32"/>
        <v>0</v>
      </c>
      <c r="N35" s="99">
        <f t="shared" si="32"/>
        <v>0</v>
      </c>
      <c r="O35" s="100">
        <f t="shared" si="32"/>
        <v>0</v>
      </c>
      <c r="P35" s="100">
        <f t="shared" si="32"/>
        <v>0</v>
      </c>
      <c r="Q35" s="213"/>
      <c r="R35" s="214"/>
      <c r="S35" s="214"/>
      <c r="T35" s="214"/>
      <c r="U35" s="214"/>
      <c r="V35" s="215"/>
      <c r="W35" s="31"/>
      <c r="X35" s="31"/>
    </row>
    <row r="36" spans="1:24" ht="15.75" x14ac:dyDescent="0.25">
      <c r="A36" s="69"/>
      <c r="B36" s="69"/>
      <c r="C36" s="70"/>
      <c r="D36" s="70"/>
      <c r="E36" s="69"/>
      <c r="F36" s="70"/>
      <c r="G36" s="70"/>
      <c r="H36" s="69"/>
      <c r="I36" s="70"/>
      <c r="J36" s="70"/>
      <c r="K36" s="69"/>
      <c r="L36" s="70"/>
      <c r="M36" s="70"/>
      <c r="N36" s="69"/>
      <c r="O36" s="70"/>
      <c r="P36" s="70"/>
      <c r="Q36" s="111"/>
      <c r="R36" s="112"/>
      <c r="S36" s="112"/>
      <c r="T36" s="112"/>
      <c r="U36" s="112"/>
      <c r="V36" s="112"/>
      <c r="W36" s="31"/>
      <c r="X36" s="31"/>
    </row>
    <row r="37" spans="1:24" ht="15.75" thickBot="1" x14ac:dyDescent="0.3">
      <c r="A37" s="31"/>
      <c r="B37" s="31"/>
      <c r="C37" s="31"/>
      <c r="D37" s="73"/>
      <c r="E37" s="31"/>
      <c r="F37" s="31"/>
      <c r="G37" s="31"/>
      <c r="H37" s="31"/>
      <c r="I37" s="31"/>
      <c r="J37" s="31"/>
      <c r="K37" s="31"/>
      <c r="L37" s="31"/>
      <c r="M37" s="31"/>
      <c r="N37" s="31"/>
      <c r="O37" s="31"/>
      <c r="P37" s="31"/>
      <c r="Q37" s="31"/>
      <c r="R37" s="31"/>
      <c r="S37" s="31"/>
      <c r="T37" s="31"/>
      <c r="U37" s="31"/>
      <c r="V37" s="31"/>
      <c r="W37" s="31"/>
      <c r="X37" s="31"/>
    </row>
    <row r="38" spans="1:24" ht="18.75" x14ac:dyDescent="0.3">
      <c r="A38" s="113" t="s">
        <v>25</v>
      </c>
      <c r="B38" s="114"/>
      <c r="C38" s="114"/>
      <c r="D38" s="115"/>
      <c r="E38" s="114"/>
      <c r="F38" s="114"/>
      <c r="G38" s="114"/>
      <c r="H38" s="114"/>
      <c r="I38" s="114"/>
      <c r="J38" s="114"/>
      <c r="K38" s="114"/>
      <c r="L38" s="114"/>
      <c r="M38" s="114"/>
      <c r="N38" s="114"/>
      <c r="O38" s="114"/>
      <c r="P38" s="114"/>
      <c r="Q38" s="187"/>
      <c r="R38" s="188"/>
      <c r="S38" s="188"/>
      <c r="T38" s="188"/>
      <c r="U38" s="188"/>
      <c r="V38" s="189"/>
      <c r="W38" s="31"/>
      <c r="X38" s="31"/>
    </row>
    <row r="39" spans="1:24" x14ac:dyDescent="0.25">
      <c r="A39" s="116"/>
      <c r="B39" s="77" t="s">
        <v>4</v>
      </c>
      <c r="C39" s="78"/>
      <c r="D39" s="79"/>
      <c r="E39" s="77" t="s">
        <v>5</v>
      </c>
      <c r="F39" s="78"/>
      <c r="G39" s="107"/>
      <c r="H39" s="77" t="s">
        <v>6</v>
      </c>
      <c r="I39" s="78"/>
      <c r="J39" s="107"/>
      <c r="K39" s="77" t="s">
        <v>7</v>
      </c>
      <c r="L39" s="78"/>
      <c r="M39" s="107"/>
      <c r="N39" s="77" t="s">
        <v>8</v>
      </c>
      <c r="O39" s="78"/>
      <c r="P39" s="107"/>
      <c r="Q39" s="176" t="s">
        <v>9</v>
      </c>
      <c r="R39" s="177"/>
      <c r="S39" s="177"/>
      <c r="T39" s="177"/>
      <c r="U39" s="177"/>
      <c r="V39" s="178"/>
      <c r="W39" s="31"/>
      <c r="X39" s="31"/>
    </row>
    <row r="40" spans="1:24" ht="15.75" x14ac:dyDescent="0.25">
      <c r="A40" s="117" t="s">
        <v>10</v>
      </c>
      <c r="B40" s="84" t="s">
        <v>11</v>
      </c>
      <c r="C40" s="84" t="s">
        <v>12</v>
      </c>
      <c r="D40" s="85" t="s">
        <v>13</v>
      </c>
      <c r="E40" s="84" t="s">
        <v>11</v>
      </c>
      <c r="F40" s="84" t="s">
        <v>12</v>
      </c>
      <c r="G40" s="85" t="s">
        <v>13</v>
      </c>
      <c r="H40" s="84" t="s">
        <v>11</v>
      </c>
      <c r="I40" s="84" t="s">
        <v>12</v>
      </c>
      <c r="J40" s="85" t="s">
        <v>13</v>
      </c>
      <c r="K40" s="84" t="s">
        <v>11</v>
      </c>
      <c r="L40" s="84" t="s">
        <v>12</v>
      </c>
      <c r="M40" s="85" t="s">
        <v>13</v>
      </c>
      <c r="N40" s="84" t="s">
        <v>11</v>
      </c>
      <c r="O40" s="84" t="s">
        <v>12</v>
      </c>
      <c r="P40" s="85" t="s">
        <v>13</v>
      </c>
      <c r="Q40" s="179" t="s">
        <v>14</v>
      </c>
      <c r="R40" s="177"/>
      <c r="S40" s="177"/>
      <c r="T40" s="177"/>
      <c r="U40" s="177"/>
      <c r="V40" s="178"/>
      <c r="W40" s="31"/>
      <c r="X40" s="31"/>
    </row>
    <row r="41" spans="1:24" ht="15.75" x14ac:dyDescent="0.25">
      <c r="A41" s="118" t="s">
        <v>26</v>
      </c>
      <c r="B41" s="119"/>
      <c r="C41" s="119"/>
      <c r="D41" s="120"/>
      <c r="E41" s="119"/>
      <c r="F41" s="119"/>
      <c r="G41" s="120"/>
      <c r="H41" s="119"/>
      <c r="I41" s="119"/>
      <c r="J41" s="120"/>
      <c r="K41" s="119"/>
      <c r="L41" s="119"/>
      <c r="M41" s="120"/>
      <c r="N41" s="119"/>
      <c r="O41" s="119"/>
      <c r="P41" s="120"/>
      <c r="Q41" s="192"/>
      <c r="R41" s="192"/>
      <c r="S41" s="192"/>
      <c r="T41" s="192"/>
      <c r="U41" s="192"/>
      <c r="V41" s="193"/>
      <c r="W41" s="31"/>
      <c r="X41" s="31"/>
    </row>
    <row r="42" spans="1:24" ht="15.75" x14ac:dyDescent="0.25">
      <c r="A42" s="121" t="s">
        <v>27</v>
      </c>
      <c r="B42" s="108">
        <v>0</v>
      </c>
      <c r="C42" s="109">
        <v>0</v>
      </c>
      <c r="D42" s="90">
        <f t="shared" ref="D42:D51" si="33">B42*C42</f>
        <v>0</v>
      </c>
      <c r="E42" s="108">
        <v>0</v>
      </c>
      <c r="F42" s="109">
        <v>0</v>
      </c>
      <c r="G42" s="90">
        <f t="shared" ref="G42:G51" si="34">E42*F42</f>
        <v>0</v>
      </c>
      <c r="H42" s="108">
        <v>0</v>
      </c>
      <c r="I42" s="109">
        <v>0</v>
      </c>
      <c r="J42" s="90">
        <f t="shared" ref="J42:J51" si="35">H42*I42</f>
        <v>0</v>
      </c>
      <c r="K42" s="108">
        <v>0</v>
      </c>
      <c r="L42" s="109">
        <v>0</v>
      </c>
      <c r="M42" s="90">
        <f t="shared" ref="M42:M51" si="36">K42*L42</f>
        <v>0</v>
      </c>
      <c r="N42" s="108">
        <v>0</v>
      </c>
      <c r="O42" s="109">
        <v>0</v>
      </c>
      <c r="P42" s="90">
        <f t="shared" ref="P42:P51" si="37">N42*O42</f>
        <v>0</v>
      </c>
      <c r="Q42" s="194"/>
      <c r="R42" s="194"/>
      <c r="S42" s="194"/>
      <c r="T42" s="194"/>
      <c r="U42" s="194"/>
      <c r="V42" s="195"/>
      <c r="W42" s="31"/>
      <c r="X42" s="31"/>
    </row>
    <row r="43" spans="1:24" ht="15.75" x14ac:dyDescent="0.25">
      <c r="A43" s="121" t="s">
        <v>27</v>
      </c>
      <c r="B43" s="108">
        <v>0</v>
      </c>
      <c r="C43" s="109">
        <v>0</v>
      </c>
      <c r="D43" s="90">
        <f t="shared" si="33"/>
        <v>0</v>
      </c>
      <c r="E43" s="108">
        <v>0</v>
      </c>
      <c r="F43" s="109">
        <v>0</v>
      </c>
      <c r="G43" s="90">
        <f t="shared" si="34"/>
        <v>0</v>
      </c>
      <c r="H43" s="108">
        <v>0</v>
      </c>
      <c r="I43" s="109">
        <v>0</v>
      </c>
      <c r="J43" s="90">
        <f t="shared" si="35"/>
        <v>0</v>
      </c>
      <c r="K43" s="108">
        <v>0</v>
      </c>
      <c r="L43" s="109">
        <v>0</v>
      </c>
      <c r="M43" s="90">
        <f t="shared" si="36"/>
        <v>0</v>
      </c>
      <c r="N43" s="108">
        <v>0</v>
      </c>
      <c r="O43" s="109">
        <v>0</v>
      </c>
      <c r="P43" s="90">
        <f t="shared" si="37"/>
        <v>0</v>
      </c>
      <c r="Q43" s="194"/>
      <c r="R43" s="194"/>
      <c r="S43" s="194"/>
      <c r="T43" s="194"/>
      <c r="U43" s="194"/>
      <c r="V43" s="195"/>
      <c r="W43" s="31"/>
      <c r="X43" s="31"/>
    </row>
    <row r="44" spans="1:24" ht="15.75" x14ac:dyDescent="0.25">
      <c r="A44" s="121" t="s">
        <v>27</v>
      </c>
      <c r="B44" s="108">
        <v>0</v>
      </c>
      <c r="C44" s="109">
        <v>0</v>
      </c>
      <c r="D44" s="90">
        <f t="shared" si="33"/>
        <v>0</v>
      </c>
      <c r="E44" s="108">
        <v>0</v>
      </c>
      <c r="F44" s="109">
        <v>0</v>
      </c>
      <c r="G44" s="90">
        <f t="shared" si="34"/>
        <v>0</v>
      </c>
      <c r="H44" s="108">
        <v>0</v>
      </c>
      <c r="I44" s="109">
        <v>0</v>
      </c>
      <c r="J44" s="90">
        <f t="shared" si="35"/>
        <v>0</v>
      </c>
      <c r="K44" s="108">
        <v>0</v>
      </c>
      <c r="L44" s="109">
        <v>0</v>
      </c>
      <c r="M44" s="90">
        <f t="shared" si="36"/>
        <v>0</v>
      </c>
      <c r="N44" s="108">
        <v>0</v>
      </c>
      <c r="O44" s="109">
        <v>0</v>
      </c>
      <c r="P44" s="90">
        <f t="shared" si="37"/>
        <v>0</v>
      </c>
      <c r="Q44" s="194"/>
      <c r="R44" s="194"/>
      <c r="S44" s="194"/>
      <c r="T44" s="194"/>
      <c r="U44" s="194"/>
      <c r="V44" s="195"/>
      <c r="W44" s="31"/>
      <c r="X44" s="31"/>
    </row>
    <row r="45" spans="1:24" ht="15.75" x14ac:dyDescent="0.25">
      <c r="A45" s="118" t="s">
        <v>28</v>
      </c>
      <c r="B45" s="119"/>
      <c r="C45" s="119"/>
      <c r="D45" s="120"/>
      <c r="E45" s="119"/>
      <c r="F45" s="119"/>
      <c r="G45" s="120"/>
      <c r="H45" s="119"/>
      <c r="I45" s="119"/>
      <c r="J45" s="120"/>
      <c r="K45" s="119"/>
      <c r="L45" s="119"/>
      <c r="M45" s="120"/>
      <c r="N45" s="119"/>
      <c r="O45" s="119"/>
      <c r="P45" s="120"/>
      <c r="Q45" s="192"/>
      <c r="R45" s="192"/>
      <c r="S45" s="192"/>
      <c r="T45" s="192"/>
      <c r="U45" s="192"/>
      <c r="V45" s="193"/>
      <c r="W45" s="31"/>
      <c r="X45" s="31"/>
    </row>
    <row r="46" spans="1:24" ht="15.75" x14ac:dyDescent="0.25">
      <c r="A46" s="121" t="s">
        <v>27</v>
      </c>
      <c r="B46" s="108">
        <v>0</v>
      </c>
      <c r="C46" s="109">
        <v>0</v>
      </c>
      <c r="D46" s="90">
        <f t="shared" si="33"/>
        <v>0</v>
      </c>
      <c r="E46" s="108">
        <v>0</v>
      </c>
      <c r="F46" s="109">
        <v>0</v>
      </c>
      <c r="G46" s="90">
        <f t="shared" si="34"/>
        <v>0</v>
      </c>
      <c r="H46" s="108">
        <v>0</v>
      </c>
      <c r="I46" s="109">
        <v>0</v>
      </c>
      <c r="J46" s="90">
        <f t="shared" si="35"/>
        <v>0</v>
      </c>
      <c r="K46" s="108">
        <v>0</v>
      </c>
      <c r="L46" s="109">
        <v>0</v>
      </c>
      <c r="M46" s="90">
        <f t="shared" si="36"/>
        <v>0</v>
      </c>
      <c r="N46" s="108">
        <v>0</v>
      </c>
      <c r="O46" s="109">
        <v>0</v>
      </c>
      <c r="P46" s="90">
        <f t="shared" si="37"/>
        <v>0</v>
      </c>
      <c r="Q46" s="194"/>
      <c r="R46" s="194"/>
      <c r="S46" s="194"/>
      <c r="T46" s="194"/>
      <c r="U46" s="194"/>
      <c r="V46" s="195"/>
      <c r="W46" s="31"/>
      <c r="X46" s="31"/>
    </row>
    <row r="47" spans="1:24" ht="15.75" x14ac:dyDescent="0.25">
      <c r="A47" s="121" t="s">
        <v>27</v>
      </c>
      <c r="B47" s="108">
        <v>0</v>
      </c>
      <c r="C47" s="109">
        <v>0</v>
      </c>
      <c r="D47" s="90">
        <f t="shared" si="33"/>
        <v>0</v>
      </c>
      <c r="E47" s="108">
        <v>0</v>
      </c>
      <c r="F47" s="109">
        <v>0</v>
      </c>
      <c r="G47" s="90">
        <f t="shared" si="34"/>
        <v>0</v>
      </c>
      <c r="H47" s="108">
        <v>0</v>
      </c>
      <c r="I47" s="109">
        <v>0</v>
      </c>
      <c r="J47" s="90">
        <f t="shared" si="35"/>
        <v>0</v>
      </c>
      <c r="K47" s="108">
        <v>0</v>
      </c>
      <c r="L47" s="109">
        <v>0</v>
      </c>
      <c r="M47" s="90">
        <f t="shared" si="36"/>
        <v>0</v>
      </c>
      <c r="N47" s="108">
        <v>0</v>
      </c>
      <c r="O47" s="109">
        <v>0</v>
      </c>
      <c r="P47" s="90">
        <f t="shared" si="37"/>
        <v>0</v>
      </c>
      <c r="Q47" s="194"/>
      <c r="R47" s="194"/>
      <c r="S47" s="194"/>
      <c r="T47" s="194"/>
      <c r="U47" s="194"/>
      <c r="V47" s="195"/>
      <c r="W47" s="31"/>
      <c r="X47" s="31"/>
    </row>
    <row r="48" spans="1:24" ht="15.75" x14ac:dyDescent="0.25">
      <c r="A48" s="121" t="s">
        <v>27</v>
      </c>
      <c r="B48" s="108">
        <v>0</v>
      </c>
      <c r="C48" s="109">
        <v>0</v>
      </c>
      <c r="D48" s="90">
        <f t="shared" si="33"/>
        <v>0</v>
      </c>
      <c r="E48" s="108">
        <v>0</v>
      </c>
      <c r="F48" s="109">
        <v>0</v>
      </c>
      <c r="G48" s="90">
        <f t="shared" si="34"/>
        <v>0</v>
      </c>
      <c r="H48" s="108">
        <v>0</v>
      </c>
      <c r="I48" s="109">
        <v>0</v>
      </c>
      <c r="J48" s="90">
        <f t="shared" si="35"/>
        <v>0</v>
      </c>
      <c r="K48" s="108">
        <v>0</v>
      </c>
      <c r="L48" s="109">
        <v>0</v>
      </c>
      <c r="M48" s="90">
        <f t="shared" si="36"/>
        <v>0</v>
      </c>
      <c r="N48" s="108">
        <v>0</v>
      </c>
      <c r="O48" s="109">
        <v>0</v>
      </c>
      <c r="P48" s="90">
        <f t="shared" si="37"/>
        <v>0</v>
      </c>
      <c r="Q48" s="194"/>
      <c r="R48" s="194"/>
      <c r="S48" s="194"/>
      <c r="T48" s="194"/>
      <c r="U48" s="194"/>
      <c r="V48" s="195"/>
      <c r="W48" s="31"/>
      <c r="X48" s="31"/>
    </row>
    <row r="49" spans="1:24" ht="15.75" x14ac:dyDescent="0.25">
      <c r="A49" s="118" t="s">
        <v>29</v>
      </c>
      <c r="B49" s="119"/>
      <c r="C49" s="119"/>
      <c r="D49" s="120"/>
      <c r="E49" s="119"/>
      <c r="F49" s="119"/>
      <c r="G49" s="120"/>
      <c r="H49" s="119"/>
      <c r="I49" s="119"/>
      <c r="J49" s="120"/>
      <c r="K49" s="119"/>
      <c r="L49" s="119"/>
      <c r="M49" s="120"/>
      <c r="N49" s="119"/>
      <c r="O49" s="119"/>
      <c r="P49" s="120"/>
      <c r="Q49" s="192"/>
      <c r="R49" s="192"/>
      <c r="S49" s="192"/>
      <c r="T49" s="192"/>
      <c r="U49" s="192"/>
      <c r="V49" s="193"/>
      <c r="W49" s="31"/>
      <c r="X49" s="31"/>
    </row>
    <row r="50" spans="1:24" ht="15.75" x14ac:dyDescent="0.25">
      <c r="A50" s="121" t="s">
        <v>27</v>
      </c>
      <c r="B50" s="108">
        <v>0</v>
      </c>
      <c r="C50" s="109">
        <v>0</v>
      </c>
      <c r="D50" s="90">
        <f t="shared" si="33"/>
        <v>0</v>
      </c>
      <c r="E50" s="108">
        <v>0</v>
      </c>
      <c r="F50" s="109">
        <v>0</v>
      </c>
      <c r="G50" s="90">
        <f t="shared" si="34"/>
        <v>0</v>
      </c>
      <c r="H50" s="108">
        <v>0</v>
      </c>
      <c r="I50" s="109">
        <v>0</v>
      </c>
      <c r="J50" s="90">
        <f t="shared" si="35"/>
        <v>0</v>
      </c>
      <c r="K50" s="108">
        <v>0</v>
      </c>
      <c r="L50" s="109">
        <v>0</v>
      </c>
      <c r="M50" s="90">
        <f t="shared" si="36"/>
        <v>0</v>
      </c>
      <c r="N50" s="108">
        <v>0</v>
      </c>
      <c r="O50" s="109">
        <v>0</v>
      </c>
      <c r="P50" s="90">
        <f t="shared" si="37"/>
        <v>0</v>
      </c>
      <c r="Q50" s="194"/>
      <c r="R50" s="194"/>
      <c r="S50" s="194"/>
      <c r="T50" s="194"/>
      <c r="U50" s="194"/>
      <c r="V50" s="195"/>
      <c r="W50" s="31"/>
      <c r="X50" s="31"/>
    </row>
    <row r="51" spans="1:24" ht="15.75" x14ac:dyDescent="0.25">
      <c r="A51" s="121"/>
      <c r="B51" s="108">
        <v>0</v>
      </c>
      <c r="C51" s="109">
        <v>0</v>
      </c>
      <c r="D51" s="90">
        <f t="shared" si="33"/>
        <v>0</v>
      </c>
      <c r="E51" s="108">
        <v>0</v>
      </c>
      <c r="F51" s="109">
        <v>0</v>
      </c>
      <c r="G51" s="90">
        <f t="shared" si="34"/>
        <v>0</v>
      </c>
      <c r="H51" s="108">
        <v>0</v>
      </c>
      <c r="I51" s="109">
        <v>0</v>
      </c>
      <c r="J51" s="90">
        <f t="shared" si="35"/>
        <v>0</v>
      </c>
      <c r="K51" s="108">
        <v>0</v>
      </c>
      <c r="L51" s="109">
        <v>0</v>
      </c>
      <c r="M51" s="90">
        <f t="shared" si="36"/>
        <v>0</v>
      </c>
      <c r="N51" s="108">
        <v>0</v>
      </c>
      <c r="O51" s="109">
        <v>0</v>
      </c>
      <c r="P51" s="90">
        <f t="shared" si="37"/>
        <v>0</v>
      </c>
      <c r="Q51" s="194"/>
      <c r="R51" s="194"/>
      <c r="S51" s="194"/>
      <c r="T51" s="194"/>
      <c r="U51" s="194"/>
      <c r="V51" s="195"/>
      <c r="W51" s="31"/>
      <c r="X51" s="31"/>
    </row>
    <row r="52" spans="1:24" ht="16.5" thickBot="1" x14ac:dyDescent="0.3">
      <c r="A52" s="122" t="s">
        <v>30</v>
      </c>
      <c r="B52" s="99">
        <f>SUM(B41:B51)</f>
        <v>0</v>
      </c>
      <c r="C52" s="100">
        <f>SUM(C41:C51)</f>
        <v>0</v>
      </c>
      <c r="D52" s="100">
        <f>SUM(D41:D51)</f>
        <v>0</v>
      </c>
      <c r="E52" s="99">
        <f t="shared" ref="E52:P52" si="38">SUM(E41:E51)</f>
        <v>0</v>
      </c>
      <c r="F52" s="100">
        <f t="shared" si="38"/>
        <v>0</v>
      </c>
      <c r="G52" s="100">
        <f t="shared" si="38"/>
        <v>0</v>
      </c>
      <c r="H52" s="99">
        <f t="shared" si="38"/>
        <v>0</v>
      </c>
      <c r="I52" s="100">
        <f t="shared" si="38"/>
        <v>0</v>
      </c>
      <c r="J52" s="100">
        <f t="shared" si="38"/>
        <v>0</v>
      </c>
      <c r="K52" s="99">
        <f t="shared" si="38"/>
        <v>0</v>
      </c>
      <c r="L52" s="100">
        <f t="shared" si="38"/>
        <v>0</v>
      </c>
      <c r="M52" s="100">
        <f t="shared" si="38"/>
        <v>0</v>
      </c>
      <c r="N52" s="99">
        <f t="shared" si="38"/>
        <v>0</v>
      </c>
      <c r="O52" s="100">
        <f t="shared" si="38"/>
        <v>0</v>
      </c>
      <c r="P52" s="100">
        <f t="shared" si="38"/>
        <v>0</v>
      </c>
      <c r="Q52" s="184"/>
      <c r="R52" s="185"/>
      <c r="S52" s="185"/>
      <c r="T52" s="185"/>
      <c r="U52" s="185"/>
      <c r="V52" s="186"/>
      <c r="W52" s="31"/>
      <c r="X52" s="31"/>
    </row>
    <row r="53" spans="1:24" ht="15.75" x14ac:dyDescent="0.25">
      <c r="A53" s="69"/>
      <c r="B53" s="69"/>
      <c r="C53" s="104"/>
      <c r="D53" s="104"/>
      <c r="E53" s="105"/>
      <c r="F53" s="104"/>
      <c r="G53" s="104"/>
      <c r="H53" s="106"/>
      <c r="I53" s="104"/>
      <c r="J53" s="104"/>
      <c r="K53" s="106"/>
      <c r="L53" s="104"/>
      <c r="M53" s="104"/>
      <c r="N53" s="105"/>
      <c r="O53" s="104"/>
      <c r="P53" s="104"/>
      <c r="Q53" s="72"/>
      <c r="R53" s="31"/>
      <c r="S53" s="31"/>
      <c r="T53" s="31"/>
      <c r="U53" s="31"/>
      <c r="V53" s="31"/>
      <c r="W53" s="31"/>
      <c r="X53" s="31"/>
    </row>
    <row r="54" spans="1:24" ht="15.75" thickBot="1" x14ac:dyDescent="0.3">
      <c r="A54" s="31"/>
      <c r="B54" s="31"/>
      <c r="C54" s="31"/>
      <c r="D54" s="73"/>
      <c r="E54" s="31"/>
      <c r="F54" s="31"/>
      <c r="G54" s="31"/>
      <c r="H54" s="31"/>
      <c r="I54" s="31"/>
      <c r="J54" s="31"/>
      <c r="K54" s="31"/>
      <c r="L54" s="31"/>
      <c r="M54" s="31"/>
      <c r="N54" s="31"/>
      <c r="O54" s="31"/>
      <c r="P54" s="31"/>
      <c r="Q54" s="31"/>
      <c r="R54" s="31"/>
      <c r="S54" s="31"/>
      <c r="T54" s="31"/>
      <c r="U54" s="31"/>
      <c r="V54" s="31"/>
      <c r="W54" s="31"/>
      <c r="X54" s="31"/>
    </row>
    <row r="55" spans="1:24" ht="18.75" x14ac:dyDescent="0.3">
      <c r="A55" s="113" t="s">
        <v>55</v>
      </c>
      <c r="B55" s="114"/>
      <c r="C55" s="114"/>
      <c r="D55" s="115"/>
      <c r="E55" s="114"/>
      <c r="F55" s="114"/>
      <c r="G55" s="114"/>
      <c r="H55" s="114"/>
      <c r="I55" s="114"/>
      <c r="J55" s="114"/>
      <c r="K55" s="114"/>
      <c r="L55" s="114"/>
      <c r="M55" s="114"/>
      <c r="N55" s="114"/>
      <c r="O55" s="114"/>
      <c r="P55" s="114"/>
      <c r="Q55" s="187"/>
      <c r="R55" s="188"/>
      <c r="S55" s="188"/>
      <c r="T55" s="188"/>
      <c r="U55" s="188"/>
      <c r="V55" s="189"/>
      <c r="W55" s="31"/>
      <c r="X55" s="31"/>
    </row>
    <row r="56" spans="1:24" x14ac:dyDescent="0.25">
      <c r="A56" s="116"/>
      <c r="B56" s="77" t="s">
        <v>4</v>
      </c>
      <c r="C56" s="78"/>
      <c r="D56" s="79"/>
      <c r="E56" s="77" t="s">
        <v>5</v>
      </c>
      <c r="F56" s="78"/>
      <c r="G56" s="107"/>
      <c r="H56" s="77" t="s">
        <v>6</v>
      </c>
      <c r="I56" s="78"/>
      <c r="J56" s="107"/>
      <c r="K56" s="77" t="s">
        <v>7</v>
      </c>
      <c r="L56" s="78"/>
      <c r="M56" s="107"/>
      <c r="N56" s="77" t="s">
        <v>8</v>
      </c>
      <c r="O56" s="78"/>
      <c r="P56" s="107"/>
      <c r="Q56" s="176" t="s">
        <v>9</v>
      </c>
      <c r="R56" s="177"/>
      <c r="S56" s="177"/>
      <c r="T56" s="177"/>
      <c r="U56" s="177"/>
      <c r="V56" s="178"/>
      <c r="W56" s="31"/>
      <c r="X56" s="31"/>
    </row>
    <row r="57" spans="1:24" ht="15.75" x14ac:dyDescent="0.25">
      <c r="A57" s="117" t="s">
        <v>10</v>
      </c>
      <c r="B57" s="84" t="s">
        <v>11</v>
      </c>
      <c r="C57" s="84" t="s">
        <v>12</v>
      </c>
      <c r="D57" s="85" t="s">
        <v>13</v>
      </c>
      <c r="E57" s="84" t="s">
        <v>11</v>
      </c>
      <c r="F57" s="84" t="s">
        <v>12</v>
      </c>
      <c r="G57" s="85" t="s">
        <v>13</v>
      </c>
      <c r="H57" s="84" t="s">
        <v>11</v>
      </c>
      <c r="I57" s="84" t="s">
        <v>12</v>
      </c>
      <c r="J57" s="85" t="s">
        <v>13</v>
      </c>
      <c r="K57" s="84" t="s">
        <v>11</v>
      </c>
      <c r="L57" s="84" t="s">
        <v>12</v>
      </c>
      <c r="M57" s="85" t="s">
        <v>13</v>
      </c>
      <c r="N57" s="84" t="s">
        <v>11</v>
      </c>
      <c r="O57" s="84" t="s">
        <v>12</v>
      </c>
      <c r="P57" s="85" t="s">
        <v>13</v>
      </c>
      <c r="Q57" s="179" t="s">
        <v>14</v>
      </c>
      <c r="R57" s="177"/>
      <c r="S57" s="177"/>
      <c r="T57" s="177"/>
      <c r="U57" s="177"/>
      <c r="V57" s="178"/>
      <c r="W57" s="31"/>
      <c r="X57" s="31"/>
    </row>
    <row r="58" spans="1:24" ht="14.45" customHeight="1" x14ac:dyDescent="0.25">
      <c r="A58" s="123" t="s">
        <v>31</v>
      </c>
      <c r="B58" s="124">
        <v>0</v>
      </c>
      <c r="C58" s="109">
        <v>0</v>
      </c>
      <c r="D58" s="90">
        <f t="shared" ref="D58:D61" si="39">B58*C58</f>
        <v>0</v>
      </c>
      <c r="E58" s="124">
        <v>0</v>
      </c>
      <c r="F58" s="109">
        <v>0</v>
      </c>
      <c r="G58" s="90">
        <f t="shared" ref="G58:G61" si="40">E58*F58</f>
        <v>0</v>
      </c>
      <c r="H58" s="124">
        <v>0</v>
      </c>
      <c r="I58" s="109">
        <v>0</v>
      </c>
      <c r="J58" s="90">
        <f t="shared" ref="J58:J61" si="41">H58*I58</f>
        <v>0</v>
      </c>
      <c r="K58" s="124">
        <v>0</v>
      </c>
      <c r="L58" s="109">
        <v>0</v>
      </c>
      <c r="M58" s="90">
        <f t="shared" ref="M58:M61" si="42">K58*L58</f>
        <v>0</v>
      </c>
      <c r="N58" s="124">
        <v>0</v>
      </c>
      <c r="O58" s="109">
        <v>0</v>
      </c>
      <c r="P58" s="90">
        <f t="shared" ref="P58:P61" si="43">N58*O58</f>
        <v>0</v>
      </c>
      <c r="Q58" s="180"/>
      <c r="R58" s="182"/>
      <c r="S58" s="182"/>
      <c r="T58" s="182"/>
      <c r="U58" s="182"/>
      <c r="V58" s="183"/>
      <c r="W58" s="31"/>
      <c r="X58" s="31"/>
    </row>
    <row r="59" spans="1:24" ht="15.75" x14ac:dyDescent="0.25">
      <c r="A59" s="123" t="s">
        <v>31</v>
      </c>
      <c r="B59" s="124">
        <v>0</v>
      </c>
      <c r="C59" s="109">
        <v>0</v>
      </c>
      <c r="D59" s="90">
        <f t="shared" si="39"/>
        <v>0</v>
      </c>
      <c r="E59" s="124">
        <v>0</v>
      </c>
      <c r="F59" s="109">
        <v>0</v>
      </c>
      <c r="G59" s="90">
        <f t="shared" si="40"/>
        <v>0</v>
      </c>
      <c r="H59" s="124">
        <v>0</v>
      </c>
      <c r="I59" s="109">
        <v>0</v>
      </c>
      <c r="J59" s="90">
        <f t="shared" si="41"/>
        <v>0</v>
      </c>
      <c r="K59" s="124">
        <v>0</v>
      </c>
      <c r="L59" s="109">
        <v>0</v>
      </c>
      <c r="M59" s="90">
        <f t="shared" si="42"/>
        <v>0</v>
      </c>
      <c r="N59" s="124">
        <v>0</v>
      </c>
      <c r="O59" s="109">
        <v>0</v>
      </c>
      <c r="P59" s="90">
        <f t="shared" si="43"/>
        <v>0</v>
      </c>
      <c r="Q59" s="180"/>
      <c r="R59" s="182"/>
      <c r="S59" s="182"/>
      <c r="T59" s="182"/>
      <c r="U59" s="182"/>
      <c r="V59" s="183"/>
      <c r="W59" s="31"/>
      <c r="X59" s="31"/>
    </row>
    <row r="60" spans="1:24" ht="15.75" x14ac:dyDescent="0.25">
      <c r="A60" s="123" t="s">
        <v>31</v>
      </c>
      <c r="B60" s="124">
        <v>0</v>
      </c>
      <c r="C60" s="109">
        <v>0</v>
      </c>
      <c r="D60" s="90">
        <f t="shared" si="39"/>
        <v>0</v>
      </c>
      <c r="E60" s="124">
        <v>0</v>
      </c>
      <c r="F60" s="109">
        <v>0</v>
      </c>
      <c r="G60" s="90">
        <f t="shared" si="40"/>
        <v>0</v>
      </c>
      <c r="H60" s="124">
        <v>0</v>
      </c>
      <c r="I60" s="109">
        <v>0</v>
      </c>
      <c r="J60" s="90">
        <f t="shared" si="41"/>
        <v>0</v>
      </c>
      <c r="K60" s="124">
        <v>0</v>
      </c>
      <c r="L60" s="109">
        <v>0</v>
      </c>
      <c r="M60" s="90">
        <f t="shared" si="42"/>
        <v>0</v>
      </c>
      <c r="N60" s="124">
        <v>0</v>
      </c>
      <c r="O60" s="109">
        <v>0</v>
      </c>
      <c r="P60" s="90">
        <f t="shared" si="43"/>
        <v>0</v>
      </c>
      <c r="Q60" s="180"/>
      <c r="R60" s="182"/>
      <c r="S60" s="182"/>
      <c r="T60" s="182"/>
      <c r="U60" s="182"/>
      <c r="V60" s="183"/>
      <c r="W60" s="31"/>
      <c r="X60" s="31"/>
    </row>
    <row r="61" spans="1:24" ht="15.75" x14ac:dyDescent="0.25">
      <c r="A61" s="123" t="s">
        <v>31</v>
      </c>
      <c r="B61" s="124">
        <v>0</v>
      </c>
      <c r="C61" s="109">
        <v>0</v>
      </c>
      <c r="D61" s="90">
        <f t="shared" si="39"/>
        <v>0</v>
      </c>
      <c r="E61" s="124">
        <v>0</v>
      </c>
      <c r="F61" s="109">
        <v>0</v>
      </c>
      <c r="G61" s="90">
        <f t="shared" si="40"/>
        <v>0</v>
      </c>
      <c r="H61" s="124">
        <v>0</v>
      </c>
      <c r="I61" s="109">
        <v>0</v>
      </c>
      <c r="J61" s="90">
        <f t="shared" si="41"/>
        <v>0</v>
      </c>
      <c r="K61" s="124">
        <v>0</v>
      </c>
      <c r="L61" s="109">
        <v>0</v>
      </c>
      <c r="M61" s="90">
        <f t="shared" si="42"/>
        <v>0</v>
      </c>
      <c r="N61" s="124">
        <v>0</v>
      </c>
      <c r="O61" s="109">
        <v>0</v>
      </c>
      <c r="P61" s="90">
        <f t="shared" si="43"/>
        <v>0</v>
      </c>
      <c r="Q61" s="180"/>
      <c r="R61" s="182"/>
      <c r="S61" s="182"/>
      <c r="T61" s="182"/>
      <c r="U61" s="182"/>
      <c r="V61" s="183"/>
      <c r="W61" s="31"/>
      <c r="X61" s="31"/>
    </row>
    <row r="62" spans="1:24" ht="16.5" thickBot="1" x14ac:dyDescent="0.3">
      <c r="A62" s="122" t="s">
        <v>32</v>
      </c>
      <c r="B62" s="99">
        <f t="shared" ref="B62:P62" si="44">SUM(B57:B61)</f>
        <v>0</v>
      </c>
      <c r="C62" s="100">
        <f t="shared" si="44"/>
        <v>0</v>
      </c>
      <c r="D62" s="100">
        <f t="shared" si="44"/>
        <v>0</v>
      </c>
      <c r="E62" s="99">
        <f t="shared" si="44"/>
        <v>0</v>
      </c>
      <c r="F62" s="100">
        <f t="shared" si="44"/>
        <v>0</v>
      </c>
      <c r="G62" s="100">
        <f t="shared" si="44"/>
        <v>0</v>
      </c>
      <c r="H62" s="99">
        <f t="shared" si="44"/>
        <v>0</v>
      </c>
      <c r="I62" s="100">
        <f t="shared" si="44"/>
        <v>0</v>
      </c>
      <c r="J62" s="100">
        <f t="shared" si="44"/>
        <v>0</v>
      </c>
      <c r="K62" s="99">
        <f t="shared" si="44"/>
        <v>0</v>
      </c>
      <c r="L62" s="100">
        <f t="shared" si="44"/>
        <v>0</v>
      </c>
      <c r="M62" s="100">
        <f t="shared" si="44"/>
        <v>0</v>
      </c>
      <c r="N62" s="99">
        <f t="shared" si="44"/>
        <v>0</v>
      </c>
      <c r="O62" s="100">
        <f t="shared" si="44"/>
        <v>0</v>
      </c>
      <c r="P62" s="100">
        <f t="shared" si="44"/>
        <v>0</v>
      </c>
      <c r="Q62" s="184"/>
      <c r="R62" s="185"/>
      <c r="S62" s="185"/>
      <c r="T62" s="185"/>
      <c r="U62" s="185"/>
      <c r="V62" s="186"/>
      <c r="W62" s="31"/>
      <c r="X62" s="31"/>
    </row>
    <row r="63" spans="1:24" x14ac:dyDescent="0.25">
      <c r="A63" s="31"/>
      <c r="B63" s="125"/>
      <c r="C63" s="125"/>
      <c r="D63" s="73"/>
      <c r="E63" s="31"/>
      <c r="F63" s="31"/>
      <c r="G63" s="31"/>
      <c r="H63" s="31"/>
      <c r="I63" s="31"/>
      <c r="J63" s="31"/>
      <c r="K63" s="31"/>
      <c r="L63" s="31"/>
      <c r="M63" s="31"/>
      <c r="N63" s="31"/>
      <c r="O63" s="31"/>
      <c r="P63" s="31"/>
      <c r="Q63" s="31"/>
      <c r="R63" s="31"/>
      <c r="S63" s="31"/>
      <c r="T63" s="31"/>
      <c r="U63" s="31"/>
      <c r="V63" s="31"/>
      <c r="W63" s="31"/>
      <c r="X63" s="31"/>
    </row>
    <row r="64" spans="1:24" ht="15.75" thickBot="1" x14ac:dyDescent="0.3">
      <c r="A64" s="31"/>
      <c r="B64" s="31"/>
      <c r="C64" s="31"/>
      <c r="D64" s="73"/>
      <c r="E64" s="31"/>
      <c r="F64" s="31"/>
      <c r="G64" s="31"/>
      <c r="H64" s="31"/>
      <c r="I64" s="31"/>
      <c r="J64" s="31"/>
      <c r="K64" s="31"/>
      <c r="L64" s="31"/>
      <c r="M64" s="31"/>
      <c r="N64" s="31"/>
      <c r="O64" s="31"/>
      <c r="P64" s="31"/>
      <c r="Q64" s="31"/>
      <c r="R64" s="31"/>
      <c r="S64" s="31"/>
      <c r="T64" s="31"/>
      <c r="U64" s="31"/>
      <c r="V64" s="31"/>
      <c r="W64" s="31"/>
      <c r="X64" s="31"/>
    </row>
    <row r="65" spans="1:24" ht="18.75" x14ac:dyDescent="0.3">
      <c r="A65" s="190" t="s">
        <v>54</v>
      </c>
      <c r="B65" s="191"/>
      <c r="C65" s="126"/>
      <c r="D65" s="114"/>
      <c r="E65" s="114"/>
      <c r="F65" s="115"/>
      <c r="G65" s="114"/>
      <c r="H65" s="114"/>
      <c r="I65" s="114"/>
      <c r="J65" s="114"/>
      <c r="K65" s="114"/>
      <c r="L65" s="114"/>
      <c r="M65" s="114"/>
      <c r="N65" s="114"/>
      <c r="O65" s="114"/>
      <c r="P65" s="114"/>
      <c r="Q65" s="114"/>
      <c r="R65" s="127"/>
      <c r="S65" s="187"/>
      <c r="T65" s="188"/>
      <c r="U65" s="188"/>
      <c r="V65" s="188"/>
      <c r="W65" s="188"/>
      <c r="X65" s="189"/>
    </row>
    <row r="66" spans="1:24" x14ac:dyDescent="0.25">
      <c r="A66" s="116"/>
      <c r="B66" s="77"/>
      <c r="C66" s="78"/>
      <c r="D66" s="77" t="s">
        <v>4</v>
      </c>
      <c r="E66" s="78"/>
      <c r="F66" s="79"/>
      <c r="G66" s="77" t="s">
        <v>5</v>
      </c>
      <c r="H66" s="78"/>
      <c r="I66" s="107"/>
      <c r="J66" s="77" t="s">
        <v>6</v>
      </c>
      <c r="K66" s="78"/>
      <c r="L66" s="107"/>
      <c r="M66" s="77" t="s">
        <v>7</v>
      </c>
      <c r="N66" s="78"/>
      <c r="O66" s="107"/>
      <c r="P66" s="77" t="s">
        <v>8</v>
      </c>
      <c r="Q66" s="78"/>
      <c r="R66" s="107"/>
      <c r="S66" s="176" t="s">
        <v>9</v>
      </c>
      <c r="T66" s="177"/>
      <c r="U66" s="177"/>
      <c r="V66" s="177"/>
      <c r="W66" s="177"/>
      <c r="X66" s="178"/>
    </row>
    <row r="67" spans="1:24" ht="57" customHeight="1" x14ac:dyDescent="0.25">
      <c r="A67" s="117" t="s">
        <v>73</v>
      </c>
      <c r="B67" s="128" t="s">
        <v>33</v>
      </c>
      <c r="C67" s="128" t="s">
        <v>34</v>
      </c>
      <c r="D67" s="84" t="s">
        <v>11</v>
      </c>
      <c r="E67" s="84" t="s">
        <v>12</v>
      </c>
      <c r="F67" s="85" t="s">
        <v>13</v>
      </c>
      <c r="G67" s="84" t="s">
        <v>11</v>
      </c>
      <c r="H67" s="84" t="s">
        <v>12</v>
      </c>
      <c r="I67" s="85" t="s">
        <v>13</v>
      </c>
      <c r="J67" s="84" t="s">
        <v>11</v>
      </c>
      <c r="K67" s="84" t="s">
        <v>12</v>
      </c>
      <c r="L67" s="85" t="s">
        <v>13</v>
      </c>
      <c r="M67" s="84" t="s">
        <v>11</v>
      </c>
      <c r="N67" s="84" t="s">
        <v>12</v>
      </c>
      <c r="O67" s="85" t="s">
        <v>13</v>
      </c>
      <c r="P67" s="84" t="s">
        <v>11</v>
      </c>
      <c r="Q67" s="84" t="s">
        <v>12</v>
      </c>
      <c r="R67" s="129" t="s">
        <v>13</v>
      </c>
      <c r="S67" s="179" t="s">
        <v>14</v>
      </c>
      <c r="T67" s="177"/>
      <c r="U67" s="177"/>
      <c r="V67" s="177"/>
      <c r="W67" s="177"/>
      <c r="X67" s="178"/>
    </row>
    <row r="68" spans="1:24" ht="15.75" x14ac:dyDescent="0.25">
      <c r="A68" s="130" t="s">
        <v>74</v>
      </c>
      <c r="B68" s="131" t="s">
        <v>35</v>
      </c>
      <c r="C68" s="131" t="s">
        <v>36</v>
      </c>
      <c r="D68" s="124">
        <v>0</v>
      </c>
      <c r="E68" s="109">
        <v>0</v>
      </c>
      <c r="F68" s="90">
        <f>D68*E68</f>
        <v>0</v>
      </c>
      <c r="G68" s="124">
        <v>0</v>
      </c>
      <c r="H68" s="109">
        <v>0</v>
      </c>
      <c r="I68" s="90">
        <f t="shared" ref="I68:I91" si="45">G68*H68</f>
        <v>0</v>
      </c>
      <c r="J68" s="124">
        <v>0</v>
      </c>
      <c r="K68" s="109">
        <v>0</v>
      </c>
      <c r="L68" s="90">
        <f t="shared" ref="L68:L91" si="46">J68*K68</f>
        <v>0</v>
      </c>
      <c r="M68" s="124">
        <v>0</v>
      </c>
      <c r="N68" s="109">
        <v>0</v>
      </c>
      <c r="O68" s="90">
        <f t="shared" ref="O68:O91" si="47">M68*N68</f>
        <v>0</v>
      </c>
      <c r="P68" s="124">
        <v>0</v>
      </c>
      <c r="Q68" s="109">
        <v>0</v>
      </c>
      <c r="R68" s="90">
        <f t="shared" ref="R68:R91" si="48">P68*Q68</f>
        <v>0</v>
      </c>
      <c r="S68" s="180"/>
      <c r="T68" s="180"/>
      <c r="U68" s="180"/>
      <c r="V68" s="180"/>
      <c r="W68" s="180"/>
      <c r="X68" s="181"/>
    </row>
    <row r="69" spans="1:24" ht="15.75" x14ac:dyDescent="0.25">
      <c r="A69" s="130" t="s">
        <v>75</v>
      </c>
      <c r="B69" s="131" t="s">
        <v>35</v>
      </c>
      <c r="C69" s="131" t="s">
        <v>36</v>
      </c>
      <c r="D69" s="124">
        <v>0</v>
      </c>
      <c r="E69" s="109">
        <v>0</v>
      </c>
      <c r="F69" s="90">
        <f t="shared" ref="F69:F93" si="49">D69*E69</f>
        <v>0</v>
      </c>
      <c r="G69" s="124">
        <v>0</v>
      </c>
      <c r="H69" s="109">
        <v>0</v>
      </c>
      <c r="I69" s="90">
        <f t="shared" si="45"/>
        <v>0</v>
      </c>
      <c r="J69" s="124">
        <v>0</v>
      </c>
      <c r="K69" s="109">
        <v>0</v>
      </c>
      <c r="L69" s="90">
        <f t="shared" si="46"/>
        <v>0</v>
      </c>
      <c r="M69" s="124">
        <v>0</v>
      </c>
      <c r="N69" s="109">
        <v>0</v>
      </c>
      <c r="O69" s="90">
        <f t="shared" si="47"/>
        <v>0</v>
      </c>
      <c r="P69" s="124">
        <v>0</v>
      </c>
      <c r="Q69" s="109">
        <v>0</v>
      </c>
      <c r="R69" s="90">
        <f t="shared" si="48"/>
        <v>0</v>
      </c>
      <c r="S69" s="95"/>
      <c r="T69" s="95"/>
      <c r="U69" s="95"/>
      <c r="V69" s="95"/>
      <c r="W69" s="95"/>
      <c r="X69" s="132"/>
    </row>
    <row r="70" spans="1:24" ht="15.75" x14ac:dyDescent="0.25">
      <c r="A70" s="130" t="s">
        <v>76</v>
      </c>
      <c r="B70" s="131" t="s">
        <v>35</v>
      </c>
      <c r="C70" s="131" t="s">
        <v>36</v>
      </c>
      <c r="D70" s="124">
        <v>0</v>
      </c>
      <c r="E70" s="109">
        <v>0</v>
      </c>
      <c r="F70" s="90">
        <f t="shared" si="49"/>
        <v>0</v>
      </c>
      <c r="G70" s="124">
        <v>0</v>
      </c>
      <c r="H70" s="109">
        <v>0</v>
      </c>
      <c r="I70" s="90">
        <f t="shared" si="45"/>
        <v>0</v>
      </c>
      <c r="J70" s="124">
        <v>0</v>
      </c>
      <c r="K70" s="109">
        <v>0</v>
      </c>
      <c r="L70" s="90">
        <f t="shared" si="46"/>
        <v>0</v>
      </c>
      <c r="M70" s="124">
        <v>0</v>
      </c>
      <c r="N70" s="109">
        <v>0</v>
      </c>
      <c r="O70" s="90">
        <f t="shared" si="47"/>
        <v>0</v>
      </c>
      <c r="P70" s="124">
        <v>0</v>
      </c>
      <c r="Q70" s="109">
        <v>0</v>
      </c>
      <c r="R70" s="90">
        <f t="shared" si="48"/>
        <v>0</v>
      </c>
      <c r="S70" s="95"/>
      <c r="T70" s="95"/>
      <c r="U70" s="95"/>
      <c r="V70" s="95"/>
      <c r="W70" s="95"/>
      <c r="X70" s="132"/>
    </row>
    <row r="71" spans="1:24" ht="15.75" x14ac:dyDescent="0.25">
      <c r="A71" s="130" t="s">
        <v>77</v>
      </c>
      <c r="B71" s="131" t="s">
        <v>35</v>
      </c>
      <c r="C71" s="131" t="s">
        <v>36</v>
      </c>
      <c r="D71" s="124">
        <v>0</v>
      </c>
      <c r="E71" s="109">
        <v>0</v>
      </c>
      <c r="F71" s="90">
        <f t="shared" si="49"/>
        <v>0</v>
      </c>
      <c r="G71" s="124">
        <v>0</v>
      </c>
      <c r="H71" s="109">
        <v>0</v>
      </c>
      <c r="I71" s="90">
        <f t="shared" si="45"/>
        <v>0</v>
      </c>
      <c r="J71" s="124">
        <v>0</v>
      </c>
      <c r="K71" s="109">
        <v>0</v>
      </c>
      <c r="L71" s="90">
        <f t="shared" si="46"/>
        <v>0</v>
      </c>
      <c r="M71" s="124">
        <v>0</v>
      </c>
      <c r="N71" s="109">
        <v>0</v>
      </c>
      <c r="O71" s="90">
        <f t="shared" si="47"/>
        <v>0</v>
      </c>
      <c r="P71" s="124">
        <v>0</v>
      </c>
      <c r="Q71" s="109">
        <v>0</v>
      </c>
      <c r="R71" s="90">
        <f t="shared" si="48"/>
        <v>0</v>
      </c>
      <c r="S71" s="95"/>
      <c r="T71" s="95"/>
      <c r="U71" s="95"/>
      <c r="V71" s="95"/>
      <c r="W71" s="95"/>
      <c r="X71" s="132"/>
    </row>
    <row r="72" spans="1:24" ht="15.75" x14ac:dyDescent="0.25">
      <c r="A72" s="130" t="s">
        <v>78</v>
      </c>
      <c r="B72" s="131" t="s">
        <v>35</v>
      </c>
      <c r="C72" s="131" t="s">
        <v>36</v>
      </c>
      <c r="D72" s="124">
        <v>0</v>
      </c>
      <c r="E72" s="109">
        <v>0</v>
      </c>
      <c r="F72" s="90">
        <f t="shared" si="49"/>
        <v>0</v>
      </c>
      <c r="G72" s="124">
        <v>0</v>
      </c>
      <c r="H72" s="109">
        <v>0</v>
      </c>
      <c r="I72" s="90">
        <f t="shared" si="45"/>
        <v>0</v>
      </c>
      <c r="J72" s="124">
        <v>0</v>
      </c>
      <c r="K72" s="109">
        <v>0</v>
      </c>
      <c r="L72" s="90">
        <f t="shared" si="46"/>
        <v>0</v>
      </c>
      <c r="M72" s="124">
        <v>0</v>
      </c>
      <c r="N72" s="109">
        <v>0</v>
      </c>
      <c r="O72" s="90">
        <f t="shared" si="47"/>
        <v>0</v>
      </c>
      <c r="P72" s="124">
        <v>0</v>
      </c>
      <c r="Q72" s="109">
        <v>0</v>
      </c>
      <c r="R72" s="90">
        <f t="shared" si="48"/>
        <v>0</v>
      </c>
      <c r="S72" s="95"/>
      <c r="T72" s="95"/>
      <c r="U72" s="95"/>
      <c r="V72" s="95"/>
      <c r="W72" s="95"/>
      <c r="X72" s="132"/>
    </row>
    <row r="73" spans="1:24" ht="15.75" x14ac:dyDescent="0.25">
      <c r="A73" s="130" t="s">
        <v>79</v>
      </c>
      <c r="B73" s="131" t="s">
        <v>35</v>
      </c>
      <c r="C73" s="131" t="s">
        <v>36</v>
      </c>
      <c r="D73" s="124">
        <v>0</v>
      </c>
      <c r="E73" s="109">
        <v>0</v>
      </c>
      <c r="F73" s="90">
        <f t="shared" si="49"/>
        <v>0</v>
      </c>
      <c r="G73" s="124">
        <v>0</v>
      </c>
      <c r="H73" s="109">
        <v>0</v>
      </c>
      <c r="I73" s="90">
        <f t="shared" si="45"/>
        <v>0</v>
      </c>
      <c r="J73" s="124">
        <v>0</v>
      </c>
      <c r="K73" s="109">
        <v>0</v>
      </c>
      <c r="L73" s="90">
        <f t="shared" si="46"/>
        <v>0</v>
      </c>
      <c r="M73" s="124">
        <v>0</v>
      </c>
      <c r="N73" s="109">
        <v>0</v>
      </c>
      <c r="O73" s="90">
        <f t="shared" si="47"/>
        <v>0</v>
      </c>
      <c r="P73" s="124">
        <v>0</v>
      </c>
      <c r="Q73" s="109">
        <v>0</v>
      </c>
      <c r="R73" s="90">
        <f t="shared" si="48"/>
        <v>0</v>
      </c>
      <c r="S73" s="95"/>
      <c r="T73" s="95"/>
      <c r="U73" s="95"/>
      <c r="V73" s="95"/>
      <c r="W73" s="95"/>
      <c r="X73" s="132"/>
    </row>
    <row r="74" spans="1:24" ht="15.75" x14ac:dyDescent="0.25">
      <c r="A74" s="130" t="s">
        <v>80</v>
      </c>
      <c r="B74" s="131" t="s">
        <v>35</v>
      </c>
      <c r="C74" s="131" t="s">
        <v>36</v>
      </c>
      <c r="D74" s="124">
        <v>0</v>
      </c>
      <c r="E74" s="109">
        <v>0</v>
      </c>
      <c r="F74" s="90">
        <f t="shared" si="49"/>
        <v>0</v>
      </c>
      <c r="G74" s="124">
        <v>0</v>
      </c>
      <c r="H74" s="109">
        <v>0</v>
      </c>
      <c r="I74" s="90">
        <f t="shared" si="45"/>
        <v>0</v>
      </c>
      <c r="J74" s="124">
        <v>0</v>
      </c>
      <c r="K74" s="109">
        <v>0</v>
      </c>
      <c r="L74" s="90">
        <f t="shared" si="46"/>
        <v>0</v>
      </c>
      <c r="M74" s="124">
        <v>0</v>
      </c>
      <c r="N74" s="109">
        <v>0</v>
      </c>
      <c r="O74" s="90">
        <f t="shared" si="47"/>
        <v>0</v>
      </c>
      <c r="P74" s="124">
        <v>0</v>
      </c>
      <c r="Q74" s="109">
        <v>0</v>
      </c>
      <c r="R74" s="90">
        <f t="shared" si="48"/>
        <v>0</v>
      </c>
      <c r="S74" s="95"/>
      <c r="T74" s="95"/>
      <c r="U74" s="95"/>
      <c r="V74" s="95"/>
      <c r="W74" s="95"/>
      <c r="X74" s="132"/>
    </row>
    <row r="75" spans="1:24" ht="15.75" x14ac:dyDescent="0.25">
      <c r="A75" s="130" t="s">
        <v>81</v>
      </c>
      <c r="B75" s="131" t="s">
        <v>35</v>
      </c>
      <c r="C75" s="131" t="s">
        <v>36</v>
      </c>
      <c r="D75" s="124">
        <v>0</v>
      </c>
      <c r="E75" s="109">
        <v>0</v>
      </c>
      <c r="F75" s="90">
        <f t="shared" si="49"/>
        <v>0</v>
      </c>
      <c r="G75" s="124">
        <v>0</v>
      </c>
      <c r="H75" s="109">
        <v>0</v>
      </c>
      <c r="I75" s="90">
        <f t="shared" si="45"/>
        <v>0</v>
      </c>
      <c r="J75" s="124">
        <v>0</v>
      </c>
      <c r="K75" s="109">
        <v>0</v>
      </c>
      <c r="L75" s="90">
        <f t="shared" si="46"/>
        <v>0</v>
      </c>
      <c r="M75" s="124">
        <v>0</v>
      </c>
      <c r="N75" s="109">
        <v>0</v>
      </c>
      <c r="O75" s="90">
        <f t="shared" si="47"/>
        <v>0</v>
      </c>
      <c r="P75" s="124">
        <v>0</v>
      </c>
      <c r="Q75" s="109">
        <v>0</v>
      </c>
      <c r="R75" s="90">
        <f t="shared" si="48"/>
        <v>0</v>
      </c>
      <c r="S75" s="95"/>
      <c r="T75" s="95"/>
      <c r="U75" s="95"/>
      <c r="V75" s="95"/>
      <c r="W75" s="95"/>
      <c r="X75" s="132"/>
    </row>
    <row r="76" spans="1:24" ht="15.75" x14ac:dyDescent="0.25">
      <c r="A76" s="130" t="s">
        <v>82</v>
      </c>
      <c r="B76" s="131" t="s">
        <v>35</v>
      </c>
      <c r="C76" s="131" t="s">
        <v>36</v>
      </c>
      <c r="D76" s="124">
        <v>0</v>
      </c>
      <c r="E76" s="109">
        <v>0</v>
      </c>
      <c r="F76" s="90">
        <f t="shared" si="49"/>
        <v>0</v>
      </c>
      <c r="G76" s="124">
        <v>0</v>
      </c>
      <c r="H76" s="109">
        <v>0</v>
      </c>
      <c r="I76" s="90">
        <f t="shared" si="45"/>
        <v>0</v>
      </c>
      <c r="J76" s="124">
        <v>0</v>
      </c>
      <c r="K76" s="109">
        <v>0</v>
      </c>
      <c r="L76" s="90">
        <f t="shared" si="46"/>
        <v>0</v>
      </c>
      <c r="M76" s="124">
        <v>0</v>
      </c>
      <c r="N76" s="109">
        <v>0</v>
      </c>
      <c r="O76" s="90">
        <f t="shared" si="47"/>
        <v>0</v>
      </c>
      <c r="P76" s="124">
        <v>0</v>
      </c>
      <c r="Q76" s="109">
        <v>0</v>
      </c>
      <c r="R76" s="90">
        <f t="shared" si="48"/>
        <v>0</v>
      </c>
      <c r="S76" s="95"/>
      <c r="T76" s="95"/>
      <c r="U76" s="95"/>
      <c r="V76" s="95"/>
      <c r="W76" s="95"/>
      <c r="X76" s="132"/>
    </row>
    <row r="77" spans="1:24" ht="15.75" x14ac:dyDescent="0.25">
      <c r="A77" s="130" t="s">
        <v>83</v>
      </c>
      <c r="B77" s="131" t="s">
        <v>35</v>
      </c>
      <c r="C77" s="131" t="s">
        <v>36</v>
      </c>
      <c r="D77" s="124">
        <v>0</v>
      </c>
      <c r="E77" s="109">
        <v>0</v>
      </c>
      <c r="F77" s="90">
        <f t="shared" si="49"/>
        <v>0</v>
      </c>
      <c r="G77" s="124">
        <v>0</v>
      </c>
      <c r="H77" s="109">
        <v>0</v>
      </c>
      <c r="I77" s="90">
        <f t="shared" si="45"/>
        <v>0</v>
      </c>
      <c r="J77" s="124">
        <v>0</v>
      </c>
      <c r="K77" s="109">
        <v>0</v>
      </c>
      <c r="L77" s="90">
        <f t="shared" si="46"/>
        <v>0</v>
      </c>
      <c r="M77" s="124">
        <v>0</v>
      </c>
      <c r="N77" s="109">
        <v>0</v>
      </c>
      <c r="O77" s="90">
        <f t="shared" si="47"/>
        <v>0</v>
      </c>
      <c r="P77" s="124">
        <v>0</v>
      </c>
      <c r="Q77" s="109">
        <v>0</v>
      </c>
      <c r="R77" s="90">
        <f t="shared" si="48"/>
        <v>0</v>
      </c>
      <c r="S77" s="95"/>
      <c r="T77" s="95"/>
      <c r="U77" s="95"/>
      <c r="V77" s="95"/>
      <c r="W77" s="95"/>
      <c r="X77" s="132"/>
    </row>
    <row r="78" spans="1:24" ht="15.75" x14ac:dyDescent="0.25">
      <c r="A78" s="130" t="s">
        <v>84</v>
      </c>
      <c r="B78" s="131" t="s">
        <v>35</v>
      </c>
      <c r="C78" s="131" t="s">
        <v>36</v>
      </c>
      <c r="D78" s="124">
        <v>0</v>
      </c>
      <c r="E78" s="109">
        <v>0</v>
      </c>
      <c r="F78" s="90">
        <f t="shared" si="49"/>
        <v>0</v>
      </c>
      <c r="G78" s="124">
        <v>0</v>
      </c>
      <c r="H78" s="109">
        <v>0</v>
      </c>
      <c r="I78" s="90">
        <f t="shared" si="45"/>
        <v>0</v>
      </c>
      <c r="J78" s="124">
        <v>0</v>
      </c>
      <c r="K78" s="109">
        <v>0</v>
      </c>
      <c r="L78" s="90">
        <f t="shared" si="46"/>
        <v>0</v>
      </c>
      <c r="M78" s="124">
        <v>0</v>
      </c>
      <c r="N78" s="109">
        <v>0</v>
      </c>
      <c r="O78" s="90">
        <f t="shared" si="47"/>
        <v>0</v>
      </c>
      <c r="P78" s="124">
        <v>0</v>
      </c>
      <c r="Q78" s="109">
        <v>0</v>
      </c>
      <c r="R78" s="90">
        <f t="shared" si="48"/>
        <v>0</v>
      </c>
      <c r="S78" s="95"/>
      <c r="T78" s="95"/>
      <c r="U78" s="95"/>
      <c r="V78" s="95"/>
      <c r="W78" s="95"/>
      <c r="X78" s="132"/>
    </row>
    <row r="79" spans="1:24" ht="15.75" x14ac:dyDescent="0.25">
      <c r="A79" s="130" t="s">
        <v>85</v>
      </c>
      <c r="B79" s="131" t="s">
        <v>35</v>
      </c>
      <c r="C79" s="131" t="s">
        <v>36</v>
      </c>
      <c r="D79" s="124">
        <v>0</v>
      </c>
      <c r="E79" s="109">
        <v>0</v>
      </c>
      <c r="F79" s="90">
        <f t="shared" si="49"/>
        <v>0</v>
      </c>
      <c r="G79" s="124">
        <v>0</v>
      </c>
      <c r="H79" s="109">
        <v>0</v>
      </c>
      <c r="I79" s="90">
        <f t="shared" si="45"/>
        <v>0</v>
      </c>
      <c r="J79" s="124">
        <v>0</v>
      </c>
      <c r="K79" s="109">
        <v>0</v>
      </c>
      <c r="L79" s="90">
        <f t="shared" si="46"/>
        <v>0</v>
      </c>
      <c r="M79" s="124">
        <v>0</v>
      </c>
      <c r="N79" s="109">
        <v>0</v>
      </c>
      <c r="O79" s="90">
        <f t="shared" si="47"/>
        <v>0</v>
      </c>
      <c r="P79" s="124">
        <v>0</v>
      </c>
      <c r="Q79" s="109">
        <v>0</v>
      </c>
      <c r="R79" s="90">
        <f t="shared" si="48"/>
        <v>0</v>
      </c>
      <c r="S79" s="95"/>
      <c r="T79" s="95"/>
      <c r="U79" s="95"/>
      <c r="V79" s="95"/>
      <c r="W79" s="95"/>
      <c r="X79" s="132"/>
    </row>
    <row r="80" spans="1:24" ht="15.75" x14ac:dyDescent="0.25">
      <c r="A80" s="130" t="s">
        <v>86</v>
      </c>
      <c r="B80" s="131" t="s">
        <v>35</v>
      </c>
      <c r="C80" s="131" t="s">
        <v>36</v>
      </c>
      <c r="D80" s="124">
        <v>0</v>
      </c>
      <c r="E80" s="109">
        <v>0</v>
      </c>
      <c r="F80" s="90">
        <f t="shared" si="49"/>
        <v>0</v>
      </c>
      <c r="G80" s="124">
        <v>0</v>
      </c>
      <c r="H80" s="109">
        <v>0</v>
      </c>
      <c r="I80" s="90">
        <f t="shared" si="45"/>
        <v>0</v>
      </c>
      <c r="J80" s="124">
        <v>0</v>
      </c>
      <c r="K80" s="109">
        <v>0</v>
      </c>
      <c r="L80" s="90">
        <f t="shared" si="46"/>
        <v>0</v>
      </c>
      <c r="M80" s="124">
        <v>0</v>
      </c>
      <c r="N80" s="109">
        <v>0</v>
      </c>
      <c r="O80" s="90">
        <f t="shared" si="47"/>
        <v>0</v>
      </c>
      <c r="P80" s="124">
        <v>0</v>
      </c>
      <c r="Q80" s="109">
        <v>0</v>
      </c>
      <c r="R80" s="90">
        <f t="shared" si="48"/>
        <v>0</v>
      </c>
      <c r="S80" s="95"/>
      <c r="T80" s="95"/>
      <c r="U80" s="95"/>
      <c r="V80" s="95"/>
      <c r="W80" s="95"/>
      <c r="X80" s="132"/>
    </row>
    <row r="81" spans="1:24" ht="15.75" x14ac:dyDescent="0.25">
      <c r="A81" s="130" t="s">
        <v>87</v>
      </c>
      <c r="B81" s="131" t="s">
        <v>35</v>
      </c>
      <c r="C81" s="131" t="s">
        <v>36</v>
      </c>
      <c r="D81" s="124">
        <v>0</v>
      </c>
      <c r="E81" s="109">
        <v>0</v>
      </c>
      <c r="F81" s="90">
        <f t="shared" si="49"/>
        <v>0</v>
      </c>
      <c r="G81" s="124">
        <v>0</v>
      </c>
      <c r="H81" s="109">
        <v>0</v>
      </c>
      <c r="I81" s="90">
        <f t="shared" si="45"/>
        <v>0</v>
      </c>
      <c r="J81" s="124">
        <v>0</v>
      </c>
      <c r="K81" s="109">
        <v>0</v>
      </c>
      <c r="L81" s="90">
        <f t="shared" si="46"/>
        <v>0</v>
      </c>
      <c r="M81" s="124">
        <v>0</v>
      </c>
      <c r="N81" s="109">
        <v>0</v>
      </c>
      <c r="O81" s="90">
        <f t="shared" si="47"/>
        <v>0</v>
      </c>
      <c r="P81" s="124">
        <v>0</v>
      </c>
      <c r="Q81" s="109">
        <v>0</v>
      </c>
      <c r="R81" s="90">
        <f t="shared" si="48"/>
        <v>0</v>
      </c>
      <c r="S81" s="95"/>
      <c r="T81" s="95"/>
      <c r="U81" s="95"/>
      <c r="V81" s="95"/>
      <c r="W81" s="95"/>
      <c r="X81" s="132"/>
    </row>
    <row r="82" spans="1:24" ht="15.75" x14ac:dyDescent="0.25">
      <c r="A82" s="130" t="s">
        <v>88</v>
      </c>
      <c r="B82" s="131" t="s">
        <v>35</v>
      </c>
      <c r="C82" s="131" t="s">
        <v>36</v>
      </c>
      <c r="D82" s="124">
        <v>0</v>
      </c>
      <c r="E82" s="109">
        <v>0</v>
      </c>
      <c r="F82" s="90">
        <f t="shared" si="49"/>
        <v>0</v>
      </c>
      <c r="G82" s="124">
        <v>0</v>
      </c>
      <c r="H82" s="109">
        <v>0</v>
      </c>
      <c r="I82" s="90">
        <f>G82*H82</f>
        <v>0</v>
      </c>
      <c r="J82" s="124">
        <v>0</v>
      </c>
      <c r="K82" s="109">
        <v>0</v>
      </c>
      <c r="L82" s="90">
        <f>J82*K82</f>
        <v>0</v>
      </c>
      <c r="M82" s="124">
        <v>0</v>
      </c>
      <c r="N82" s="109">
        <v>0</v>
      </c>
      <c r="O82" s="90">
        <f>M82*N82</f>
        <v>0</v>
      </c>
      <c r="P82" s="124">
        <v>0</v>
      </c>
      <c r="Q82" s="109">
        <v>0</v>
      </c>
      <c r="R82" s="90">
        <f>P82*Q82</f>
        <v>0</v>
      </c>
      <c r="S82" s="180"/>
      <c r="T82" s="180"/>
      <c r="U82" s="180"/>
      <c r="V82" s="180"/>
      <c r="W82" s="180"/>
      <c r="X82" s="181"/>
    </row>
    <row r="83" spans="1:24" ht="15.75" x14ac:dyDescent="0.25">
      <c r="A83" s="130" t="s">
        <v>89</v>
      </c>
      <c r="B83" s="131" t="s">
        <v>35</v>
      </c>
      <c r="C83" s="131" t="s">
        <v>36</v>
      </c>
      <c r="D83" s="124">
        <v>0</v>
      </c>
      <c r="E83" s="109">
        <v>0</v>
      </c>
      <c r="F83" s="90">
        <f t="shared" si="49"/>
        <v>0</v>
      </c>
      <c r="G83" s="124">
        <v>0</v>
      </c>
      <c r="H83" s="109">
        <v>0</v>
      </c>
      <c r="I83" s="90">
        <f>G83*H83</f>
        <v>0</v>
      </c>
      <c r="J83" s="124">
        <v>0</v>
      </c>
      <c r="K83" s="109">
        <v>0</v>
      </c>
      <c r="L83" s="90">
        <f>J83*K83</f>
        <v>0</v>
      </c>
      <c r="M83" s="124">
        <v>0</v>
      </c>
      <c r="N83" s="109">
        <v>0</v>
      </c>
      <c r="O83" s="90">
        <f>M83*N83</f>
        <v>0</v>
      </c>
      <c r="P83" s="124">
        <v>0</v>
      </c>
      <c r="Q83" s="109">
        <v>0</v>
      </c>
      <c r="R83" s="90">
        <f>P83*Q83</f>
        <v>0</v>
      </c>
      <c r="S83" s="180"/>
      <c r="T83" s="180"/>
      <c r="U83" s="180"/>
      <c r="V83" s="180"/>
      <c r="W83" s="180"/>
      <c r="X83" s="181"/>
    </row>
    <row r="84" spans="1:24" ht="15.75" x14ac:dyDescent="0.25">
      <c r="A84" s="130" t="s">
        <v>90</v>
      </c>
      <c r="B84" s="131" t="s">
        <v>35</v>
      </c>
      <c r="C84" s="131" t="s">
        <v>36</v>
      </c>
      <c r="D84" s="124">
        <v>0</v>
      </c>
      <c r="E84" s="109">
        <v>0</v>
      </c>
      <c r="F84" s="90">
        <f t="shared" si="49"/>
        <v>0</v>
      </c>
      <c r="G84" s="124">
        <v>0</v>
      </c>
      <c r="H84" s="109">
        <v>0</v>
      </c>
      <c r="I84" s="90">
        <f>G84*H84</f>
        <v>0</v>
      </c>
      <c r="J84" s="124">
        <v>0</v>
      </c>
      <c r="K84" s="109">
        <v>0</v>
      </c>
      <c r="L84" s="90">
        <f>J84*K84</f>
        <v>0</v>
      </c>
      <c r="M84" s="124">
        <v>0</v>
      </c>
      <c r="N84" s="109">
        <v>0</v>
      </c>
      <c r="O84" s="90">
        <f>M84*N84</f>
        <v>0</v>
      </c>
      <c r="P84" s="124">
        <v>0</v>
      </c>
      <c r="Q84" s="109">
        <v>0</v>
      </c>
      <c r="R84" s="90">
        <f>P84*Q84</f>
        <v>0</v>
      </c>
      <c r="S84" s="180"/>
      <c r="T84" s="180"/>
      <c r="U84" s="180"/>
      <c r="V84" s="180"/>
      <c r="W84" s="180"/>
      <c r="X84" s="181"/>
    </row>
    <row r="85" spans="1:24" ht="15.75" x14ac:dyDescent="0.25">
      <c r="A85" s="130" t="s">
        <v>91</v>
      </c>
      <c r="B85" s="131" t="s">
        <v>35</v>
      </c>
      <c r="C85" s="131" t="s">
        <v>36</v>
      </c>
      <c r="D85" s="124">
        <v>0</v>
      </c>
      <c r="E85" s="109">
        <v>0</v>
      </c>
      <c r="F85" s="90">
        <f t="shared" si="49"/>
        <v>0</v>
      </c>
      <c r="G85" s="124">
        <v>0</v>
      </c>
      <c r="H85" s="109">
        <v>0</v>
      </c>
      <c r="I85" s="90">
        <f t="shared" si="45"/>
        <v>0</v>
      </c>
      <c r="J85" s="124">
        <v>0</v>
      </c>
      <c r="K85" s="109">
        <v>0</v>
      </c>
      <c r="L85" s="90">
        <f t="shared" si="46"/>
        <v>0</v>
      </c>
      <c r="M85" s="124">
        <v>0</v>
      </c>
      <c r="N85" s="109">
        <v>0</v>
      </c>
      <c r="O85" s="90">
        <f t="shared" si="47"/>
        <v>0</v>
      </c>
      <c r="P85" s="124">
        <v>0</v>
      </c>
      <c r="Q85" s="109">
        <v>0</v>
      </c>
      <c r="R85" s="90">
        <f t="shared" si="48"/>
        <v>0</v>
      </c>
      <c r="S85" s="95"/>
      <c r="T85" s="95"/>
      <c r="U85" s="95"/>
      <c r="V85" s="95"/>
      <c r="W85" s="95"/>
      <c r="X85" s="132"/>
    </row>
    <row r="86" spans="1:24" ht="15.75" x14ac:dyDescent="0.25">
      <c r="A86" s="130" t="s">
        <v>92</v>
      </c>
      <c r="B86" s="131" t="s">
        <v>35</v>
      </c>
      <c r="C86" s="131" t="s">
        <v>36</v>
      </c>
      <c r="D86" s="124">
        <v>0</v>
      </c>
      <c r="E86" s="109">
        <v>0</v>
      </c>
      <c r="F86" s="90">
        <f t="shared" si="49"/>
        <v>0</v>
      </c>
      <c r="G86" s="124">
        <v>0</v>
      </c>
      <c r="H86" s="109">
        <v>0</v>
      </c>
      <c r="I86" s="90">
        <f t="shared" si="45"/>
        <v>0</v>
      </c>
      <c r="J86" s="124">
        <v>0</v>
      </c>
      <c r="K86" s="109">
        <v>0</v>
      </c>
      <c r="L86" s="90">
        <f t="shared" si="46"/>
        <v>0</v>
      </c>
      <c r="M86" s="124">
        <v>0</v>
      </c>
      <c r="N86" s="109">
        <v>0</v>
      </c>
      <c r="O86" s="90">
        <f t="shared" si="47"/>
        <v>0</v>
      </c>
      <c r="P86" s="124">
        <v>0</v>
      </c>
      <c r="Q86" s="109">
        <v>0</v>
      </c>
      <c r="R86" s="90">
        <f t="shared" si="48"/>
        <v>0</v>
      </c>
      <c r="S86" s="95"/>
      <c r="T86" s="95"/>
      <c r="U86" s="95"/>
      <c r="V86" s="95"/>
      <c r="W86" s="95"/>
      <c r="X86" s="132"/>
    </row>
    <row r="87" spans="1:24" ht="15.75" x14ac:dyDescent="0.25">
      <c r="A87" s="130" t="s">
        <v>93</v>
      </c>
      <c r="B87" s="131" t="s">
        <v>35</v>
      </c>
      <c r="C87" s="131" t="s">
        <v>36</v>
      </c>
      <c r="D87" s="124">
        <v>0</v>
      </c>
      <c r="E87" s="109">
        <v>0</v>
      </c>
      <c r="F87" s="90">
        <f t="shared" si="49"/>
        <v>0</v>
      </c>
      <c r="G87" s="124">
        <v>0</v>
      </c>
      <c r="H87" s="109">
        <v>0</v>
      </c>
      <c r="I87" s="90">
        <f t="shared" si="45"/>
        <v>0</v>
      </c>
      <c r="J87" s="124">
        <v>0</v>
      </c>
      <c r="K87" s="109">
        <v>0</v>
      </c>
      <c r="L87" s="90">
        <f t="shared" si="46"/>
        <v>0</v>
      </c>
      <c r="M87" s="124">
        <v>0</v>
      </c>
      <c r="N87" s="109">
        <v>0</v>
      </c>
      <c r="O87" s="90">
        <f t="shared" si="47"/>
        <v>0</v>
      </c>
      <c r="P87" s="124">
        <v>0</v>
      </c>
      <c r="Q87" s="109">
        <v>0</v>
      </c>
      <c r="R87" s="90">
        <f t="shared" si="48"/>
        <v>0</v>
      </c>
      <c r="S87" s="95"/>
      <c r="T87" s="95"/>
      <c r="U87" s="95"/>
      <c r="V87" s="95"/>
      <c r="W87" s="95"/>
      <c r="X87" s="132"/>
    </row>
    <row r="88" spans="1:24" ht="15.75" x14ac:dyDescent="0.25">
      <c r="A88" s="130" t="s">
        <v>94</v>
      </c>
      <c r="B88" s="131" t="s">
        <v>35</v>
      </c>
      <c r="C88" s="131" t="s">
        <v>36</v>
      </c>
      <c r="D88" s="124">
        <v>0</v>
      </c>
      <c r="E88" s="109">
        <v>0</v>
      </c>
      <c r="F88" s="90">
        <f t="shared" si="49"/>
        <v>0</v>
      </c>
      <c r="G88" s="124">
        <v>0</v>
      </c>
      <c r="H88" s="109">
        <v>0</v>
      </c>
      <c r="I88" s="90">
        <f t="shared" ref="I88" si="50">G88*H88</f>
        <v>0</v>
      </c>
      <c r="J88" s="124">
        <v>0</v>
      </c>
      <c r="K88" s="109">
        <v>0</v>
      </c>
      <c r="L88" s="90">
        <f t="shared" ref="L88" si="51">J88*K88</f>
        <v>0</v>
      </c>
      <c r="M88" s="124">
        <v>0</v>
      </c>
      <c r="N88" s="109">
        <v>0</v>
      </c>
      <c r="O88" s="90">
        <f t="shared" ref="O88" si="52">M88*N88</f>
        <v>0</v>
      </c>
      <c r="P88" s="124">
        <v>0</v>
      </c>
      <c r="Q88" s="109">
        <v>0</v>
      </c>
      <c r="R88" s="90">
        <f t="shared" ref="R88" si="53">P88*Q88</f>
        <v>0</v>
      </c>
      <c r="S88" s="180"/>
      <c r="T88" s="180"/>
      <c r="U88" s="180"/>
      <c r="V88" s="180"/>
      <c r="W88" s="180"/>
      <c r="X88" s="181"/>
    </row>
    <row r="89" spans="1:24" ht="15.75" x14ac:dyDescent="0.25">
      <c r="A89" s="130" t="s">
        <v>95</v>
      </c>
      <c r="B89" s="131" t="s">
        <v>35</v>
      </c>
      <c r="C89" s="131" t="s">
        <v>36</v>
      </c>
      <c r="D89" s="124">
        <v>0</v>
      </c>
      <c r="E89" s="109">
        <v>0</v>
      </c>
      <c r="F89" s="90">
        <f t="shared" si="49"/>
        <v>0</v>
      </c>
      <c r="G89" s="124">
        <v>0</v>
      </c>
      <c r="H89" s="109">
        <v>0</v>
      </c>
      <c r="I89" s="90">
        <f t="shared" si="45"/>
        <v>0</v>
      </c>
      <c r="J89" s="124">
        <v>0</v>
      </c>
      <c r="K89" s="109">
        <v>0</v>
      </c>
      <c r="L89" s="90">
        <f t="shared" si="46"/>
        <v>0</v>
      </c>
      <c r="M89" s="124">
        <v>0</v>
      </c>
      <c r="N89" s="109">
        <v>0</v>
      </c>
      <c r="O89" s="90">
        <f t="shared" si="47"/>
        <v>0</v>
      </c>
      <c r="P89" s="124">
        <v>0</v>
      </c>
      <c r="Q89" s="109">
        <v>0</v>
      </c>
      <c r="R89" s="90">
        <f t="shared" si="48"/>
        <v>0</v>
      </c>
      <c r="S89" s="180"/>
      <c r="T89" s="180"/>
      <c r="U89" s="180"/>
      <c r="V89" s="180"/>
      <c r="W89" s="180"/>
      <c r="X89" s="181"/>
    </row>
    <row r="90" spans="1:24" ht="15.75" x14ac:dyDescent="0.25">
      <c r="A90" s="130" t="s">
        <v>96</v>
      </c>
      <c r="B90" s="131" t="s">
        <v>35</v>
      </c>
      <c r="C90" s="131" t="s">
        <v>36</v>
      </c>
      <c r="D90" s="124">
        <v>0</v>
      </c>
      <c r="E90" s="109">
        <v>0</v>
      </c>
      <c r="F90" s="90">
        <f t="shared" si="49"/>
        <v>0</v>
      </c>
      <c r="G90" s="124">
        <v>0</v>
      </c>
      <c r="H90" s="109">
        <v>0</v>
      </c>
      <c r="I90" s="90">
        <f t="shared" si="45"/>
        <v>0</v>
      </c>
      <c r="J90" s="124">
        <v>0</v>
      </c>
      <c r="K90" s="109">
        <v>0</v>
      </c>
      <c r="L90" s="90">
        <f t="shared" si="46"/>
        <v>0</v>
      </c>
      <c r="M90" s="124">
        <v>0</v>
      </c>
      <c r="N90" s="109">
        <v>0</v>
      </c>
      <c r="O90" s="90">
        <f t="shared" si="47"/>
        <v>0</v>
      </c>
      <c r="P90" s="124">
        <v>0</v>
      </c>
      <c r="Q90" s="109">
        <v>0</v>
      </c>
      <c r="R90" s="90">
        <f t="shared" si="48"/>
        <v>0</v>
      </c>
      <c r="S90" s="180"/>
      <c r="T90" s="180"/>
      <c r="U90" s="180"/>
      <c r="V90" s="180"/>
      <c r="W90" s="180"/>
      <c r="X90" s="181"/>
    </row>
    <row r="91" spans="1:24" ht="31.5" x14ac:dyDescent="0.25">
      <c r="A91" s="130" t="s">
        <v>97</v>
      </c>
      <c r="B91" s="131" t="s">
        <v>35</v>
      </c>
      <c r="C91" s="131" t="s">
        <v>36</v>
      </c>
      <c r="D91" s="124">
        <v>0</v>
      </c>
      <c r="E91" s="109">
        <v>0</v>
      </c>
      <c r="F91" s="90">
        <f t="shared" si="49"/>
        <v>0</v>
      </c>
      <c r="G91" s="124">
        <v>0</v>
      </c>
      <c r="H91" s="109">
        <v>0</v>
      </c>
      <c r="I91" s="90">
        <f t="shared" si="45"/>
        <v>0</v>
      </c>
      <c r="J91" s="124">
        <v>0</v>
      </c>
      <c r="K91" s="109">
        <v>0</v>
      </c>
      <c r="L91" s="90">
        <f t="shared" si="46"/>
        <v>0</v>
      </c>
      <c r="M91" s="124">
        <v>0</v>
      </c>
      <c r="N91" s="109">
        <v>0</v>
      </c>
      <c r="O91" s="90">
        <f t="shared" si="47"/>
        <v>0</v>
      </c>
      <c r="P91" s="124">
        <v>0</v>
      </c>
      <c r="Q91" s="109">
        <v>0</v>
      </c>
      <c r="R91" s="90">
        <f t="shared" si="48"/>
        <v>0</v>
      </c>
      <c r="S91" s="180"/>
      <c r="T91" s="180"/>
      <c r="U91" s="180"/>
      <c r="V91" s="180"/>
      <c r="W91" s="180"/>
      <c r="X91" s="181"/>
    </row>
    <row r="92" spans="1:24" ht="15.75" x14ac:dyDescent="0.25">
      <c r="A92" s="130" t="s">
        <v>98</v>
      </c>
      <c r="B92" s="131" t="s">
        <v>35</v>
      </c>
      <c r="C92" s="131" t="s">
        <v>36</v>
      </c>
      <c r="D92" s="124">
        <v>0</v>
      </c>
      <c r="E92" s="109">
        <v>0</v>
      </c>
      <c r="F92" s="90">
        <f t="shared" si="49"/>
        <v>0</v>
      </c>
      <c r="G92" s="124">
        <v>0</v>
      </c>
      <c r="H92" s="109">
        <v>0</v>
      </c>
      <c r="I92" s="90">
        <f t="shared" ref="I92" si="54">G92*H92</f>
        <v>0</v>
      </c>
      <c r="J92" s="124">
        <v>0</v>
      </c>
      <c r="K92" s="109">
        <v>0</v>
      </c>
      <c r="L92" s="90">
        <f t="shared" ref="L92" si="55">J92*K92</f>
        <v>0</v>
      </c>
      <c r="M92" s="124">
        <v>0</v>
      </c>
      <c r="N92" s="109">
        <v>0</v>
      </c>
      <c r="O92" s="90">
        <f t="shared" ref="O92" si="56">M92*N92</f>
        <v>0</v>
      </c>
      <c r="P92" s="124">
        <v>0</v>
      </c>
      <c r="Q92" s="109">
        <v>0</v>
      </c>
      <c r="R92" s="90">
        <f t="shared" ref="R92" si="57">P92*Q92</f>
        <v>0</v>
      </c>
      <c r="S92" s="180"/>
      <c r="T92" s="180"/>
      <c r="U92" s="180"/>
      <c r="V92" s="180"/>
      <c r="W92" s="180"/>
      <c r="X92" s="181"/>
    </row>
    <row r="93" spans="1:24" ht="31.5" x14ac:dyDescent="0.25">
      <c r="A93" s="130" t="s">
        <v>99</v>
      </c>
      <c r="B93" s="131" t="s">
        <v>35</v>
      </c>
      <c r="C93" s="131" t="s">
        <v>36</v>
      </c>
      <c r="D93" s="124">
        <v>0</v>
      </c>
      <c r="E93" s="109">
        <v>0</v>
      </c>
      <c r="F93" s="90">
        <f t="shared" si="49"/>
        <v>0</v>
      </c>
      <c r="G93" s="124">
        <v>0</v>
      </c>
      <c r="H93" s="109">
        <v>0</v>
      </c>
      <c r="I93" s="90">
        <f t="shared" ref="I93" si="58">G93*H93</f>
        <v>0</v>
      </c>
      <c r="J93" s="124">
        <v>0</v>
      </c>
      <c r="K93" s="109">
        <v>0</v>
      </c>
      <c r="L93" s="90">
        <f t="shared" ref="L93" si="59">J93*K93</f>
        <v>0</v>
      </c>
      <c r="M93" s="124">
        <v>0</v>
      </c>
      <c r="N93" s="109">
        <v>0</v>
      </c>
      <c r="O93" s="90">
        <f t="shared" ref="O93" si="60">M93*N93</f>
        <v>0</v>
      </c>
      <c r="P93" s="124">
        <v>0</v>
      </c>
      <c r="Q93" s="109">
        <v>0</v>
      </c>
      <c r="R93" s="90">
        <f t="shared" ref="R93" si="61">P93*Q93</f>
        <v>0</v>
      </c>
      <c r="S93" s="180"/>
      <c r="T93" s="180"/>
      <c r="U93" s="180"/>
      <c r="V93" s="180"/>
      <c r="W93" s="180"/>
      <c r="X93" s="181"/>
    </row>
    <row r="94" spans="1:24" ht="16.5" thickBot="1" x14ac:dyDescent="0.3">
      <c r="A94" s="133" t="s">
        <v>37</v>
      </c>
      <c r="B94" s="134"/>
      <c r="C94" s="134"/>
      <c r="D94" s="135">
        <f t="shared" ref="D94:R94" si="62">SUM(D68:D93)</f>
        <v>0</v>
      </c>
      <c r="E94" s="100">
        <f t="shared" si="62"/>
        <v>0</v>
      </c>
      <c r="F94" s="100">
        <f t="shared" si="62"/>
        <v>0</v>
      </c>
      <c r="G94" s="135">
        <f t="shared" si="62"/>
        <v>0</v>
      </c>
      <c r="H94" s="100">
        <f t="shared" si="62"/>
        <v>0</v>
      </c>
      <c r="I94" s="100">
        <f t="shared" si="62"/>
        <v>0</v>
      </c>
      <c r="J94" s="135">
        <f t="shared" si="62"/>
        <v>0</v>
      </c>
      <c r="K94" s="100">
        <f t="shared" si="62"/>
        <v>0</v>
      </c>
      <c r="L94" s="100">
        <f t="shared" si="62"/>
        <v>0</v>
      </c>
      <c r="M94" s="135">
        <f t="shared" si="62"/>
        <v>0</v>
      </c>
      <c r="N94" s="100">
        <f t="shared" si="62"/>
        <v>0</v>
      </c>
      <c r="O94" s="100">
        <f t="shared" si="62"/>
        <v>0</v>
      </c>
      <c r="P94" s="135">
        <f t="shared" si="62"/>
        <v>0</v>
      </c>
      <c r="Q94" s="100">
        <f t="shared" si="62"/>
        <v>0</v>
      </c>
      <c r="R94" s="100">
        <f t="shared" si="62"/>
        <v>0</v>
      </c>
      <c r="S94" s="174"/>
      <c r="T94" s="175"/>
      <c r="U94" s="175"/>
      <c r="V94" s="175"/>
      <c r="W94" s="175"/>
      <c r="X94" s="175"/>
    </row>
  </sheetData>
  <sheetProtection algorithmName="SHA-512" hashValue="7nIxrtWPxV4cMO3XmN/CEWnCFqKOodqXDM0DJWgFVnTlDIQ2EjIq7vVIH/n5f0rhZpMFkhpVGC9RVmd4ipwoAQ==" saltValue="1rWkvynnX7fKnU2MfsKngw==" spinCount="100000" sheet="1" selectLockedCells="1"/>
  <sortState xmlns:xlrd2="http://schemas.microsoft.com/office/spreadsheetml/2017/richdata2" ref="A68:A92">
    <sortCondition ref="A68:A92"/>
  </sortState>
  <mergeCells count="67">
    <mergeCell ref="Q41:V41"/>
    <mergeCell ref="Q39:V39"/>
    <mergeCell ref="Q40:V40"/>
    <mergeCell ref="Q57:V57"/>
    <mergeCell ref="Q58:V58"/>
    <mergeCell ref="Q49:V49"/>
    <mergeCell ref="Q50:V50"/>
    <mergeCell ref="Q51:V51"/>
    <mergeCell ref="Q52:V52"/>
    <mergeCell ref="Q42:V42"/>
    <mergeCell ref="Q43:V43"/>
    <mergeCell ref="Q44:V44"/>
    <mergeCell ref="Q31:V31"/>
    <mergeCell ref="Q35:V35"/>
    <mergeCell ref="Q38:V38"/>
    <mergeCell ref="Q26:V26"/>
    <mergeCell ref="Q27:V27"/>
    <mergeCell ref="Q29:V29"/>
    <mergeCell ref="Q30:V30"/>
    <mergeCell ref="Q28:V28"/>
    <mergeCell ref="Q32:V32"/>
    <mergeCell ref="Q33:V33"/>
    <mergeCell ref="Q34:V34"/>
    <mergeCell ref="Q6:V6"/>
    <mergeCell ref="Q7:V7"/>
    <mergeCell ref="Q8:V8"/>
    <mergeCell ref="Q10:V10"/>
    <mergeCell ref="Q25:V25"/>
    <mergeCell ref="Q15:V15"/>
    <mergeCell ref="Q16:V16"/>
    <mergeCell ref="Q17:V17"/>
    <mergeCell ref="Q9:V9"/>
    <mergeCell ref="Q18:V18"/>
    <mergeCell ref="Q19:V19"/>
    <mergeCell ref="Q20:V20"/>
    <mergeCell ref="Q21:V21"/>
    <mergeCell ref="Q22:V22"/>
    <mergeCell ref="Q1:V1"/>
    <mergeCell ref="Q2:V2"/>
    <mergeCell ref="Q3:V3"/>
    <mergeCell ref="Q4:V4"/>
    <mergeCell ref="Q5:V5"/>
    <mergeCell ref="Q59:V59"/>
    <mergeCell ref="Q60:V60"/>
    <mergeCell ref="Q45:V45"/>
    <mergeCell ref="Q46:V46"/>
    <mergeCell ref="Q47:V47"/>
    <mergeCell ref="Q48:V48"/>
    <mergeCell ref="Q56:V56"/>
    <mergeCell ref="Q55:V55"/>
    <mergeCell ref="Q61:V61"/>
    <mergeCell ref="Q62:V62"/>
    <mergeCell ref="S65:X65"/>
    <mergeCell ref="A65:B65"/>
    <mergeCell ref="S68:X68"/>
    <mergeCell ref="S94:X94"/>
    <mergeCell ref="S66:X66"/>
    <mergeCell ref="S67:X67"/>
    <mergeCell ref="S89:X89"/>
    <mergeCell ref="S90:X90"/>
    <mergeCell ref="S91:X91"/>
    <mergeCell ref="S82:X82"/>
    <mergeCell ref="S92:X92"/>
    <mergeCell ref="S93:X93"/>
    <mergeCell ref="S88:X88"/>
    <mergeCell ref="S84:X84"/>
    <mergeCell ref="S83:X83"/>
  </mergeCells>
  <dataValidations count="3">
    <dataValidation type="list" allowBlank="1" showInputMessage="1" showErrorMessage="1" sqref="B89:B93 B82:B87" xr:uid="{FA7E9334-09D7-4043-A2C7-7049FF674D71}">
      <formula1>"Standard, Customization, Third-party, Not available"</formula1>
    </dataValidation>
    <dataValidation type="list" allowBlank="1" showInputMessage="1" showErrorMessage="1" promptTitle="Interface Availability" prompt="Select from drop-down" sqref="B68:B81 B88" xr:uid="{9FAAD48D-9551-4012-A0D6-6849577B40E6}">
      <formula1>"Standard, Customization, Third-party, Not available"</formula1>
    </dataValidation>
    <dataValidation type="list" allowBlank="1" showInputMessage="1" showErrorMessage="1" promptTitle="Data Flow Direction" prompt="Select from the drop-down list" sqref="C68:C93" xr:uid="{F5F6D2A3-1D03-465B-8244-D44F712AFECA}">
      <formula1>"Bi-directional, One-way from ERM, One-way to ERM, Not available"</formula1>
    </dataValidation>
  </dataValidations>
  <pageMargins left="0.25" right="0.25" top="0.75" bottom="0.75" header="0.3" footer="0.3"/>
  <pageSetup scale="39" fitToHeight="0" orientation="landscape" r:id="rId1"/>
  <ignoredErrors>
    <ignoredError sqref="F94 I9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tabSelected="1" zoomScale="115" zoomScaleNormal="115" workbookViewId="0">
      <selection activeCell="A5" sqref="A5"/>
    </sheetView>
  </sheetViews>
  <sheetFormatPr defaultColWidth="9.140625" defaultRowHeight="15" x14ac:dyDescent="0.25"/>
  <cols>
    <col min="1" max="1" width="50.42578125" style="5" customWidth="1"/>
    <col min="2" max="5" width="25.7109375" style="24" customWidth="1"/>
    <col min="6" max="6" width="25.7109375" style="25" customWidth="1"/>
    <col min="7" max="7" width="25.7109375" style="26" customWidth="1"/>
    <col min="8" max="9" width="9.140625" style="5"/>
    <col min="10" max="16384" width="9.140625" style="2"/>
  </cols>
  <sheetData>
    <row r="1" spans="1:9" ht="24.95" customHeight="1" thickBot="1" x14ac:dyDescent="0.35">
      <c r="A1" s="216" t="s">
        <v>38</v>
      </c>
      <c r="B1" s="217"/>
      <c r="C1" s="217"/>
      <c r="D1" s="217"/>
      <c r="E1" s="217"/>
      <c r="F1" s="217"/>
      <c r="G1" s="217"/>
    </row>
    <row r="2" spans="1:9" ht="24.95" customHeight="1" thickBot="1" x14ac:dyDescent="0.3">
      <c r="A2" s="6" t="s">
        <v>10</v>
      </c>
      <c r="B2" s="7" t="s">
        <v>39</v>
      </c>
      <c r="C2" s="7" t="s">
        <v>40</v>
      </c>
      <c r="D2" s="7" t="s">
        <v>41</v>
      </c>
      <c r="E2" s="7" t="s">
        <v>42</v>
      </c>
      <c r="F2" s="7" t="s">
        <v>43</v>
      </c>
      <c r="G2" s="8" t="s">
        <v>13</v>
      </c>
    </row>
    <row r="3" spans="1:9" ht="24.95" customHeight="1" x14ac:dyDescent="0.25">
      <c r="A3" s="9" t="s">
        <v>44</v>
      </c>
      <c r="B3" s="10">
        <f>+'Pricing Details '!D10</f>
        <v>0</v>
      </c>
      <c r="C3" s="10">
        <f>+'Pricing Details '!G10</f>
        <v>0</v>
      </c>
      <c r="D3" s="10">
        <f>+'Pricing Details '!J10</f>
        <v>0</v>
      </c>
      <c r="E3" s="10">
        <f>+'Pricing Details '!M10</f>
        <v>0</v>
      </c>
      <c r="F3" s="11">
        <f>+'Pricing Details '!P10</f>
        <v>0</v>
      </c>
      <c r="G3" s="12">
        <f>SUM(B3:F3)</f>
        <v>0</v>
      </c>
    </row>
    <row r="4" spans="1:9" ht="24.95" customHeight="1" thickBot="1" x14ac:dyDescent="0.3">
      <c r="A4" s="9" t="s">
        <v>45</v>
      </c>
      <c r="B4" s="10">
        <f>+'Pricing Details '!D22</f>
        <v>0</v>
      </c>
      <c r="C4" s="10">
        <f>+'Pricing Details '!G22</f>
        <v>0</v>
      </c>
      <c r="D4" s="10">
        <f>+'Pricing Details '!J22</f>
        <v>0</v>
      </c>
      <c r="E4" s="10">
        <f>+'Pricing Details '!M22</f>
        <v>0</v>
      </c>
      <c r="F4" s="11">
        <f>+'Pricing Details '!P22</f>
        <v>0</v>
      </c>
      <c r="G4" s="12">
        <f>SUM(B4:F4)</f>
        <v>0</v>
      </c>
    </row>
    <row r="5" spans="1:9" ht="24.95" customHeight="1" thickBot="1" x14ac:dyDescent="0.3">
      <c r="A5" s="9" t="s">
        <v>72</v>
      </c>
      <c r="B5" s="10">
        <f>+'Pricing Details '!F94</f>
        <v>0</v>
      </c>
      <c r="C5" s="10">
        <f>+'Pricing Details '!I94</f>
        <v>0</v>
      </c>
      <c r="D5" s="10">
        <f>+'Pricing Details '!L94</f>
        <v>0</v>
      </c>
      <c r="E5" s="10">
        <f>+'Pricing Details '!O94</f>
        <v>0</v>
      </c>
      <c r="F5" s="11">
        <f>+'Pricing Details '!R94</f>
        <v>0</v>
      </c>
      <c r="G5" s="12">
        <f t="shared" ref="G5:G9" si="0">SUM(B5:F5)</f>
        <v>0</v>
      </c>
    </row>
    <row r="6" spans="1:9" ht="24.95" customHeight="1" thickBot="1" x14ac:dyDescent="0.3">
      <c r="A6" s="9" t="s">
        <v>46</v>
      </c>
      <c r="B6" s="10">
        <f>+'Pricing Details '!D52</f>
        <v>0</v>
      </c>
      <c r="C6" s="10">
        <f>+'Pricing Details '!G52</f>
        <v>0</v>
      </c>
      <c r="D6" s="10">
        <f>+'Pricing Details '!J52</f>
        <v>0</v>
      </c>
      <c r="E6" s="10">
        <f>+'Pricing Details '!M52</f>
        <v>0</v>
      </c>
      <c r="F6" s="11">
        <f>+'Pricing Details '!P52</f>
        <v>0</v>
      </c>
      <c r="G6" s="12">
        <f t="shared" si="0"/>
        <v>0</v>
      </c>
    </row>
    <row r="7" spans="1:9" ht="24.95" customHeight="1" thickBot="1" x14ac:dyDescent="0.3">
      <c r="A7" s="9" t="s">
        <v>47</v>
      </c>
      <c r="B7" s="10">
        <f>+'Pricing Details '!D35</f>
        <v>0</v>
      </c>
      <c r="C7" s="10">
        <f>+'Pricing Details '!G35</f>
        <v>0</v>
      </c>
      <c r="D7" s="10">
        <f>+'Pricing Details '!J35</f>
        <v>0</v>
      </c>
      <c r="E7" s="10">
        <f>+'Pricing Details '!M35</f>
        <v>0</v>
      </c>
      <c r="F7" s="11">
        <f>+'Pricing Details '!P35</f>
        <v>0</v>
      </c>
      <c r="G7" s="12">
        <f t="shared" si="0"/>
        <v>0</v>
      </c>
    </row>
    <row r="8" spans="1:9" ht="24.95" customHeight="1" thickBot="1" x14ac:dyDescent="0.3">
      <c r="A8" s="13" t="s">
        <v>48</v>
      </c>
      <c r="B8" s="14">
        <f t="shared" ref="B8:G8" si="1">SUM(B3:B7)</f>
        <v>0</v>
      </c>
      <c r="C8" s="14">
        <f t="shared" si="1"/>
        <v>0</v>
      </c>
      <c r="D8" s="14">
        <f t="shared" si="1"/>
        <v>0</v>
      </c>
      <c r="E8" s="14">
        <f t="shared" si="1"/>
        <v>0</v>
      </c>
      <c r="F8" s="14">
        <f t="shared" si="1"/>
        <v>0</v>
      </c>
      <c r="G8" s="15">
        <f t="shared" si="1"/>
        <v>0</v>
      </c>
    </row>
    <row r="9" spans="1:9" ht="24.95" customHeight="1" thickBot="1" x14ac:dyDescent="0.3">
      <c r="A9" s="16" t="s">
        <v>56</v>
      </c>
      <c r="B9" s="17">
        <f>+'Pricing Details '!D62</f>
        <v>0</v>
      </c>
      <c r="C9" s="17">
        <f>+'Pricing Details '!G62</f>
        <v>0</v>
      </c>
      <c r="D9" s="17">
        <f>+'Pricing Details '!J62</f>
        <v>0</v>
      </c>
      <c r="E9" s="17">
        <f>+'Pricing Details '!M62</f>
        <v>0</v>
      </c>
      <c r="F9" s="17">
        <f>+'Pricing Details '!P62</f>
        <v>0</v>
      </c>
      <c r="G9" s="18">
        <f t="shared" si="0"/>
        <v>0</v>
      </c>
    </row>
    <row r="10" spans="1:9" s="3" customFormat="1" ht="24.95" customHeight="1" thickBot="1" x14ac:dyDescent="0.35">
      <c r="A10" s="19" t="s">
        <v>49</v>
      </c>
      <c r="B10" s="20">
        <f t="shared" ref="B10:G10" si="2">(B8+B9)</f>
        <v>0</v>
      </c>
      <c r="C10" s="20">
        <f t="shared" si="2"/>
        <v>0</v>
      </c>
      <c r="D10" s="20">
        <f t="shared" si="2"/>
        <v>0</v>
      </c>
      <c r="E10" s="20">
        <f t="shared" si="2"/>
        <v>0</v>
      </c>
      <c r="F10" s="20">
        <f t="shared" si="2"/>
        <v>0</v>
      </c>
      <c r="G10" s="20">
        <f t="shared" si="2"/>
        <v>0</v>
      </c>
      <c r="H10" s="21"/>
      <c r="I10" s="21"/>
    </row>
    <row r="11" spans="1:9" ht="24.95" customHeight="1" thickBot="1" x14ac:dyDescent="0.35">
      <c r="A11" s="22" t="s">
        <v>50</v>
      </c>
      <c r="B11" s="23">
        <f>+'Pricing Details '!C11</f>
        <v>0</v>
      </c>
    </row>
    <row r="12" spans="1:9" ht="24.95" customHeight="1" x14ac:dyDescent="0.25"/>
    <row r="13" spans="1:9" ht="24.95" customHeight="1" x14ac:dyDescent="0.25"/>
    <row r="14" spans="1:9" ht="24.95" customHeight="1" x14ac:dyDescent="0.25"/>
  </sheetData>
  <sheetProtection algorithmName="SHA-512" hashValue="53MsI8uMLXkYG/3axlIOTw5Tw4wo5/1FH8bzqdegSQ+x4d8uuzj+PyR9CyVliIVpkzO9HQ+8BFTQ+vLPWv286g==" saltValue="tIY9sJDSt6FRWbFNqEihyA==" spinCount="100000" sheet="1" selectLockedCells="1" selectUnlockedCells="1"/>
  <mergeCells count="1">
    <mergeCell ref="A1:G1"/>
  </mergeCells>
  <pageMargins left="0.7" right="0.7"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B8B8EC0FDDBC40A53FC2074D166C2E" ma:contentTypeVersion="12" ma:contentTypeDescription="Create a new document." ma:contentTypeScope="" ma:versionID="31355276a084861eea57782cc278eb70">
  <xsd:schema xmlns:xsd="http://www.w3.org/2001/XMLSchema" xmlns:xs="http://www.w3.org/2001/XMLSchema" xmlns:p="http://schemas.microsoft.com/office/2006/metadata/properties" xmlns:ns2="b90e0e97-9303-4e06-97b0-04fb3f8d8446" xmlns:ns3="908e6164-8d9c-4f2d-86b3-3d8dd9d29c75" targetNamespace="http://schemas.microsoft.com/office/2006/metadata/properties" ma:root="true" ma:fieldsID="cb306869d78f5e6a18cfd1ded7762cb0" ns2:_="" ns3:_="">
    <xsd:import namespace="b90e0e97-9303-4e06-97b0-04fb3f8d8446"/>
    <xsd:import namespace="908e6164-8d9c-4f2d-86b3-3d8dd9d29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e0e97-9303-4e06-97b0-04fb3f8d8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e6164-8d9c-4f2d-86b3-3d8dd9d29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e0e97-9303-4e06-97b0-04fb3f8d84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6238A-7AFA-4208-8A7C-F01A06C22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e0e97-9303-4e06-97b0-04fb3f8d8446"/>
    <ds:schemaRef ds:uri="908e6164-8d9c-4f2d-86b3-3d8dd9d29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6E73C0-8F17-4CEE-9E34-FDF1FE389614}">
  <ds:schemaRefs>
    <ds:schemaRef ds:uri="http://schemas.microsoft.com/office/2006/metadata/properties"/>
    <ds:schemaRef ds:uri="http://schemas.microsoft.com/office/infopath/2007/PartnerControls"/>
    <ds:schemaRef ds:uri="b90e0e97-9303-4e06-97b0-04fb3f8d8446"/>
  </ds:schemaRefs>
</ds:datastoreItem>
</file>

<file path=customXml/itemProps3.xml><?xml version="1.0" encoding="utf-8"?>
<ds:datastoreItem xmlns:ds="http://schemas.openxmlformats.org/officeDocument/2006/customXml" ds:itemID="{E1710719-2996-4C86-AB07-A7B028108E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Pricing Details </vt:lpstr>
      <vt:lpstr>Total Solution Price Summary</vt:lpstr>
      <vt:lpstr>'Pricing Details '!Print_Area</vt:lpstr>
      <vt:lpstr>'Total Solution Price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conto</dc:creator>
  <cp:keywords/>
  <dc:description/>
  <cp:lastModifiedBy>Tonelli, Kelly</cp:lastModifiedBy>
  <cp:revision/>
  <dcterms:created xsi:type="dcterms:W3CDTF">2017-04-20T18:50:50Z</dcterms:created>
  <dcterms:modified xsi:type="dcterms:W3CDTF">2025-09-10T19:13:19Z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0x01010075B8B8EC0FDDBC40A53FC2074D166C2E</vt:lpwstr>
  </property>
  <property fmtid="{D5CDD505-2E9C-101B-9397-08002B2CF9AE}" pid="3" name="MediaServiceImageTags">
    <vt:lpwstr/>
  </property>
</Properties>
</file>