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ltonelli\AppData\Local\Microsoft\Windows\INetCache\Content.Outlook\5X0G8YR6\"/>
    </mc:Choice>
  </mc:AlternateContent>
  <xr:revisionPtr revIDLastSave="0" documentId="13_ncr:1_{2CDB75EC-9CAE-44D3-ABEE-81EA5087F781}" xr6:coauthVersionLast="47" xr6:coauthVersionMax="47" xr10:uidLastSave="{00000000-0000-0000-0000-000000000000}"/>
  <workbookProtection workbookAlgorithmName="SHA-512" workbookHashValue="yco1ucS/Zq6Kvpy9nnEOG10PKtNr0dr9y7BzpMny6Bv9IwlOCcwHJymNLsPNvw4Ls7lpUO2nNaYOY9wgSAue5A==" workbookSaltValue="xu8dwq4Y4sMz4RoEBS+rqw==" workbookSpinCount="100000" lockStructure="1"/>
  <bookViews>
    <workbookView xWindow="-120" yWindow="-120" windowWidth="29040" windowHeight="15720" activeTab="2" xr2:uid="{00000000-000D-0000-FFFF-FFFF00000000}"/>
  </bookViews>
  <sheets>
    <sheet name="Instructions" sheetId="9" r:id="rId1"/>
    <sheet name="Pricing Details " sheetId="3" r:id="rId2"/>
    <sheet name="Total Solution Price Summary" sheetId="1" r:id="rId3"/>
  </sheets>
  <definedNames>
    <definedName name="MDS">#REF!</definedName>
    <definedName name="_xlnm.Print_Area" localSheetId="1">'Pricing Details '!$A$1:$X$63</definedName>
    <definedName name="_xlnm.Print_Area" localSheetId="2">'Total Solution Price Summary'!$A$1:$H$9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F8" i="3"/>
  <c r="I8" i="3" s="1"/>
  <c r="L8" i="3" s="1"/>
  <c r="O8" i="3" s="1"/>
  <c r="I7" i="3" l="1"/>
  <c r="L7" i="3" s="1"/>
  <c r="O7" i="3" s="1"/>
  <c r="F6" i="3"/>
  <c r="I6" i="3" s="1"/>
  <c r="L6" i="3" s="1"/>
  <c r="O6" i="3" s="1"/>
  <c r="L5" i="3"/>
  <c r="O5" i="3" s="1"/>
  <c r="B9" i="1" l="1"/>
  <c r="O22" i="3"/>
  <c r="N22" i="3"/>
  <c r="L22" i="3"/>
  <c r="K22" i="3"/>
  <c r="I22" i="3"/>
  <c r="H22" i="3"/>
  <c r="F22" i="3"/>
  <c r="E22" i="3"/>
  <c r="C22" i="3"/>
  <c r="B22" i="3"/>
  <c r="P21" i="3"/>
  <c r="M21" i="3"/>
  <c r="J21" i="3"/>
  <c r="G21" i="3"/>
  <c r="D21" i="3"/>
  <c r="P20" i="3"/>
  <c r="M20" i="3"/>
  <c r="J20" i="3"/>
  <c r="G20" i="3"/>
  <c r="D20" i="3"/>
  <c r="P19" i="3"/>
  <c r="M19" i="3"/>
  <c r="J19" i="3"/>
  <c r="G19" i="3"/>
  <c r="D19" i="3"/>
  <c r="P18" i="3"/>
  <c r="M18" i="3"/>
  <c r="J18" i="3"/>
  <c r="G18" i="3"/>
  <c r="D18" i="3"/>
  <c r="O63" i="3"/>
  <c r="N63" i="3"/>
  <c r="L63" i="3"/>
  <c r="K63" i="3"/>
  <c r="I63" i="3"/>
  <c r="H63" i="3"/>
  <c r="F63" i="3"/>
  <c r="E63" i="3"/>
  <c r="C63" i="3"/>
  <c r="B63" i="3"/>
  <c r="D22" i="3" l="1"/>
  <c r="B4" i="1" s="1"/>
  <c r="P22" i="3"/>
  <c r="F4" i="1" s="1"/>
  <c r="J22" i="3"/>
  <c r="D4" i="1" s="1"/>
  <c r="M22" i="3"/>
  <c r="E4" i="1" s="1"/>
  <c r="G22" i="3"/>
  <c r="C4" i="1" s="1"/>
  <c r="P58" i="3"/>
  <c r="M58" i="3"/>
  <c r="J58" i="3"/>
  <c r="G58" i="3"/>
  <c r="D58" i="3"/>
  <c r="P62" i="3"/>
  <c r="M62" i="3"/>
  <c r="J62" i="3"/>
  <c r="G62" i="3"/>
  <c r="D62" i="3"/>
  <c r="P61" i="3"/>
  <c r="M61" i="3"/>
  <c r="J61" i="3"/>
  <c r="G61" i="3"/>
  <c r="D61" i="3"/>
  <c r="P60" i="3"/>
  <c r="M60" i="3"/>
  <c r="J60" i="3"/>
  <c r="G60" i="3"/>
  <c r="D60" i="3"/>
  <c r="P59" i="3"/>
  <c r="M59" i="3"/>
  <c r="J59" i="3"/>
  <c r="G59" i="3"/>
  <c r="D59" i="3"/>
  <c r="P57" i="3"/>
  <c r="M57" i="3"/>
  <c r="J57" i="3"/>
  <c r="G57" i="3"/>
  <c r="D57" i="3"/>
  <c r="O49" i="3"/>
  <c r="N49" i="3"/>
  <c r="L49" i="3"/>
  <c r="K49" i="3"/>
  <c r="I49" i="3"/>
  <c r="H49" i="3"/>
  <c r="F49" i="3"/>
  <c r="E49" i="3"/>
  <c r="C49" i="3"/>
  <c r="B49" i="3"/>
  <c r="P48" i="3"/>
  <c r="M48" i="3"/>
  <c r="J48" i="3"/>
  <c r="G48" i="3"/>
  <c r="D48" i="3"/>
  <c r="P47" i="3"/>
  <c r="M47" i="3"/>
  <c r="J47" i="3"/>
  <c r="G47" i="3"/>
  <c r="D47" i="3"/>
  <c r="P45" i="3"/>
  <c r="M45" i="3"/>
  <c r="J45" i="3"/>
  <c r="G45" i="3"/>
  <c r="D45" i="3"/>
  <c r="P44" i="3"/>
  <c r="M44" i="3"/>
  <c r="J44" i="3"/>
  <c r="G44" i="3"/>
  <c r="D44" i="3"/>
  <c r="P43" i="3"/>
  <c r="M43" i="3"/>
  <c r="J43" i="3"/>
  <c r="G43" i="3"/>
  <c r="D43" i="3"/>
  <c r="P41" i="3"/>
  <c r="M41" i="3"/>
  <c r="J41" i="3"/>
  <c r="G41" i="3"/>
  <c r="D41" i="3"/>
  <c r="P40" i="3"/>
  <c r="M40" i="3"/>
  <c r="J40" i="3"/>
  <c r="G40" i="3"/>
  <c r="D40" i="3"/>
  <c r="P39" i="3"/>
  <c r="M39" i="3"/>
  <c r="J39" i="3"/>
  <c r="G39" i="3"/>
  <c r="D39" i="3"/>
  <c r="O32" i="3"/>
  <c r="N32" i="3"/>
  <c r="L32" i="3"/>
  <c r="K32" i="3"/>
  <c r="I32" i="3"/>
  <c r="H32" i="3"/>
  <c r="F32" i="3"/>
  <c r="E32" i="3"/>
  <c r="C32" i="3"/>
  <c r="B32" i="3"/>
  <c r="P31" i="3"/>
  <c r="M31" i="3"/>
  <c r="J31" i="3"/>
  <c r="G31" i="3"/>
  <c r="D31" i="3"/>
  <c r="P30" i="3"/>
  <c r="M30" i="3"/>
  <c r="J30" i="3"/>
  <c r="G30" i="3"/>
  <c r="D30" i="3"/>
  <c r="P29" i="3"/>
  <c r="M29" i="3"/>
  <c r="J29" i="3"/>
  <c r="G29" i="3"/>
  <c r="D29" i="3"/>
  <c r="P28" i="3"/>
  <c r="M28" i="3"/>
  <c r="J28" i="3"/>
  <c r="G28" i="3"/>
  <c r="D28" i="3"/>
  <c r="O10" i="3"/>
  <c r="N10" i="3"/>
  <c r="P9" i="3"/>
  <c r="P8" i="3"/>
  <c r="P7" i="3"/>
  <c r="P6" i="3"/>
  <c r="P5" i="3"/>
  <c r="P4" i="3"/>
  <c r="L10" i="3"/>
  <c r="K10" i="3"/>
  <c r="M9" i="3"/>
  <c r="M8" i="3"/>
  <c r="M7" i="3"/>
  <c r="M6" i="3"/>
  <c r="M5" i="3"/>
  <c r="M4" i="3"/>
  <c r="I10" i="3"/>
  <c r="H10" i="3"/>
  <c r="J9" i="3"/>
  <c r="J8" i="3"/>
  <c r="J7" i="3"/>
  <c r="J6" i="3"/>
  <c r="J5" i="3"/>
  <c r="J4" i="3"/>
  <c r="F10" i="3"/>
  <c r="E10" i="3"/>
  <c r="B10" i="3"/>
  <c r="C10" i="3"/>
  <c r="G9" i="3"/>
  <c r="G8" i="3"/>
  <c r="G7" i="3"/>
  <c r="G6" i="3"/>
  <c r="G5" i="3"/>
  <c r="G4" i="3"/>
  <c r="G4" i="1" l="1"/>
  <c r="J63" i="3"/>
  <c r="D5" i="1" s="1"/>
  <c r="M63" i="3"/>
  <c r="E5" i="1" s="1"/>
  <c r="P63" i="3"/>
  <c r="F5" i="1" s="1"/>
  <c r="D63" i="3"/>
  <c r="B5" i="1" s="1"/>
  <c r="G63" i="3"/>
  <c r="C5" i="1" s="1"/>
  <c r="D49" i="3"/>
  <c r="B6" i="1" s="1"/>
  <c r="G49" i="3"/>
  <c r="C6" i="1" s="1"/>
  <c r="J49" i="3"/>
  <c r="D6" i="1" s="1"/>
  <c r="M49" i="3"/>
  <c r="E6" i="1" s="1"/>
  <c r="P49" i="3"/>
  <c r="F6" i="1" s="1"/>
  <c r="D32" i="3"/>
  <c r="B7" i="1" s="1"/>
  <c r="J32" i="3"/>
  <c r="D7" i="1" s="1"/>
  <c r="M32" i="3"/>
  <c r="E7" i="1" s="1"/>
  <c r="G32" i="3"/>
  <c r="C7" i="1" s="1"/>
  <c r="P32" i="3"/>
  <c r="F7" i="1" s="1"/>
  <c r="P10" i="3"/>
  <c r="F3" i="1" s="1"/>
  <c r="M10" i="3"/>
  <c r="E3" i="1" s="1"/>
  <c r="G10" i="3"/>
  <c r="C3" i="1" s="1"/>
  <c r="J10" i="3"/>
  <c r="D3" i="1" s="1"/>
  <c r="D9" i="3"/>
  <c r="D8" i="3"/>
  <c r="D7" i="3"/>
  <c r="D6" i="3"/>
  <c r="D5" i="3"/>
  <c r="D4" i="3"/>
  <c r="D8" i="1" l="1"/>
  <c r="C8" i="1"/>
  <c r="E8" i="1"/>
  <c r="G7" i="1"/>
  <c r="D10" i="3"/>
  <c r="B3" i="1" s="1"/>
  <c r="F8" i="1"/>
  <c r="G6" i="1" l="1"/>
  <c r="G3" i="1" l="1"/>
  <c r="B8" i="1"/>
  <c r="G5" i="1" l="1"/>
  <c r="G8" i="1" s="1"/>
</calcChain>
</file>

<file path=xl/sharedStrings.xml><?xml version="1.0" encoding="utf-8"?>
<sst xmlns="http://schemas.openxmlformats.org/spreadsheetml/2006/main" count="207" uniqueCount="74">
  <si>
    <t>PRICING ASSUMPTIONS</t>
  </si>
  <si>
    <t>Amount</t>
  </si>
  <si>
    <t>Number of ADMINISTRATORS Year 1</t>
  </si>
  <si>
    <t>Number of DEVELOPERS</t>
  </si>
  <si>
    <t>Number of additional OTHER users</t>
  </si>
  <si>
    <t>Total number of Gwinnett County Employees</t>
  </si>
  <si>
    <t>One Time Costs (Year 1)</t>
  </si>
  <si>
    <t>Recurring Cost (Year 2)</t>
  </si>
  <si>
    <t>Recurring Cost (Year 3)</t>
  </si>
  <si>
    <t>Recurring Cost (Year 4)</t>
  </si>
  <si>
    <t>Recurring Cost (Year 5)</t>
  </si>
  <si>
    <t>Notes</t>
  </si>
  <si>
    <t>Description</t>
  </si>
  <si>
    <t>Qty</t>
  </si>
  <si>
    <t>Unit Price</t>
  </si>
  <si>
    <t>Total Price</t>
  </si>
  <si>
    <t>Assumptions/ Considerations</t>
  </si>
  <si>
    <t xml:space="preserve">Module/Functionality Item </t>
  </si>
  <si>
    <t>Total ERM Solution/Application</t>
  </si>
  <si>
    <t xml:space="preserve">Per User additional license cost (after initial 60): </t>
  </si>
  <si>
    <t>Professional Services - Business &amp; Configuration Planning - Pricing Table</t>
  </si>
  <si>
    <t>One Time Costs</t>
  </si>
  <si>
    <t>Description - Milestone goal</t>
  </si>
  <si>
    <t>Milestone goal</t>
  </si>
  <si>
    <t>Additional (Define) `</t>
  </si>
  <si>
    <t>Total Professional Services - Business &amp; Configuration</t>
  </si>
  <si>
    <t>Technology Implementation - Pricing Table</t>
  </si>
  <si>
    <t>Implementation item</t>
  </si>
  <si>
    <t>Total Technology Implementation</t>
  </si>
  <si>
    <t>Training Pricing Table</t>
  </si>
  <si>
    <t>Standard Training</t>
  </si>
  <si>
    <t>Training type/topic</t>
  </si>
  <si>
    <t>Refresher Training</t>
  </si>
  <si>
    <t>Additional / Optional Training</t>
  </si>
  <si>
    <t>Total Training</t>
  </si>
  <si>
    <t>Interfaces Pricing Table</t>
  </si>
  <si>
    <t>Availability</t>
  </si>
  <si>
    <t>Data Flow</t>
  </si>
  <si>
    <t>Interface</t>
  </si>
  <si>
    <t>Standard</t>
  </si>
  <si>
    <t>Bi-directional</t>
  </si>
  <si>
    <t>Total Interfaces (Evaluated)</t>
  </si>
  <si>
    <t>Total Solution Pricings</t>
  </si>
  <si>
    <t>Total  (Year 1)</t>
  </si>
  <si>
    <t>Total  (Year 2)</t>
  </si>
  <si>
    <t>Total  (Year 3)</t>
  </si>
  <si>
    <t>Total  (Year 4)</t>
  </si>
  <si>
    <t>Total  (Year 5)</t>
  </si>
  <si>
    <t>Solution/Application</t>
  </si>
  <si>
    <t>Professional Services - Business &amp; Configuration</t>
  </si>
  <si>
    <t>Interfaces (County named)</t>
  </si>
  <si>
    <t>Training</t>
  </si>
  <si>
    <t>Technology Implementation</t>
  </si>
  <si>
    <t>Per User Cost (after first 60 users)</t>
  </si>
  <si>
    <t>NOTE:  The Total Solution Price Summary is auto-populated from the Pricing Details worksheet and cannot and should not be modified the Service provider.</t>
  </si>
  <si>
    <t xml:space="preserve">Service providers should provide all prices as firm fixed amounts, except where requested on a different basis. All prices must be detailed and no modifications will be allowed. The County is tax-exempt. </t>
  </si>
  <si>
    <t>All charges/fees, including transportation, container packing, installation, training, out-of-pocket expenses, must be included in this pricing workbook under the table to which it applies on the Pricing Details tab.</t>
  </si>
  <si>
    <t>Pricing Details Worksheet Instructions</t>
  </si>
  <si>
    <t>Proposed Solution/Application Pricing Table</t>
  </si>
  <si>
    <t>Professional Services – Business &amp; Configuration Pricing Table</t>
  </si>
  <si>
    <t>In the Professional Services Pricing Table, the Service provider should list all associated costs with completing the professional services milestones outlined in the RFP.</t>
  </si>
  <si>
    <t>Technology Implementation Pricing Table</t>
  </si>
  <si>
    <t>Interfaces Table</t>
  </si>
  <si>
    <t>Worksheet 2 – Total Solution Price Summary</t>
  </si>
  <si>
    <t>Form 1 provides a summary of costs (one-time and recurring) associated with the proposed system. The entries in this table will automatically be drawn from the corresponding detail worksheets and include the following onetime and recurring prices:</t>
  </si>
  <si>
    <t xml:space="preserve">In the Implementation Pricing Table, the Service provider should list all associated costs with the system implementation except Training which is to be provided on a separate table. Prices not identified will not be accepted in a final contract. </t>
  </si>
  <si>
    <t xml:space="preserve">List all proposed training courses on the Training Table. The training costs should have all related expenses associated with providing the training, including, but not limited to any anticipated travel and transportation expenses, materials expenses, etc.  </t>
  </si>
  <si>
    <t xml:space="preserve">List all interfaces that are being proposed and are separately priced on Interfaces table. The current and anticipated County interfaces are listed in the Interface column, identify the associated Service provider module name in the column provided along with the proposed version number.  </t>
  </si>
  <si>
    <t>Total</t>
  </si>
  <si>
    <t>Internal Marketing Solution /Application Pricing Table</t>
  </si>
  <si>
    <r>
      <rPr>
        <b/>
        <u/>
        <sz val="11"/>
        <color theme="1"/>
        <rFont val="Roboto"/>
      </rPr>
      <t>Administrators</t>
    </r>
    <r>
      <rPr>
        <sz val="11"/>
        <color theme="1"/>
        <rFont val="Roboto"/>
      </rPr>
      <t xml:space="preserve">: Have the ability to create workflows and are generally records managers and liasons.  Administrative support functions including monitoring performance, adding new users, maintaining user accounts and privileges, defining security roles and groups, and performing the other software support functions required daily, weekly, monthly and on an ad-hoc basis.  </t>
    </r>
  </si>
  <si>
    <r>
      <rPr>
        <b/>
        <u/>
        <sz val="11"/>
        <color theme="1"/>
        <rFont val="Roboto"/>
      </rPr>
      <t>Developers:</t>
    </r>
    <r>
      <rPr>
        <sz val="11"/>
        <color theme="1"/>
        <rFont val="Roboto"/>
      </rPr>
      <t xml:space="preserve">  Use of product/solution Application Programming Interfaces (APIs); standard industry methods (Representational state transfer REST, Webservices, etc.); other libraries to perform integrations with a line of business, ERP solutions, and other legacy applications owned by the County; the development of other ERM tools not part of configuration options; and the support of migrations from other content repositories; etc</t>
    </r>
  </si>
  <si>
    <r>
      <rPr>
        <b/>
        <u/>
        <sz val="11"/>
        <color theme="1"/>
        <rFont val="Roboto"/>
      </rPr>
      <t>Other Users:</t>
    </r>
    <r>
      <rPr>
        <sz val="11"/>
        <color theme="1"/>
        <rFont val="Roboto"/>
      </rPr>
      <t xml:space="preserve">  Perform varying depgrees of interactions both within the Records Deaprtment and among the vaious departments.</t>
    </r>
  </si>
  <si>
    <t xml:space="preserve">Cost related to the cloud-application that is proposed and all related feature functionality to provide the functionality of digital signature, interactive electronic forms, automated conditional workflow, dashboards, and analytics should be included in the format 
provided using the volume assumptions on listed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</si>
</sst>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2"/>
      <color theme="1"/>
      <name val="Arial"/>
      <family val="2"/>
    </font>
    <font>
      <b/>
      <sz val="14"/>
      <color theme="1"/>
      <name val="Arial"/>
      <family val="2"/>
    </font>
    <font>
      <b/>
      <sz val="11"/>
      <color theme="1"/>
      <name val="Arial"/>
      <family val="2"/>
    </font>
    <font>
      <b/>
      <sz val="12"/>
      <color theme="0"/>
      <name val="Arial"/>
      <family val="2"/>
    </font>
    <font>
      <b/>
      <sz val="11"/>
      <color theme="0"/>
      <name val="Arial"/>
      <family val="2"/>
    </font>
    <font>
      <sz val="11"/>
      <color theme="0"/>
      <name val="Arial"/>
      <family val="2"/>
    </font>
    <font>
      <b/>
      <sz val="14"/>
      <color theme="0"/>
      <name val="Arial"/>
      <family val="2"/>
    </font>
    <font>
      <sz val="10"/>
      <color theme="1"/>
      <name val="Arial"/>
      <family val="2"/>
    </font>
    <font>
      <sz val="10"/>
      <color theme="1"/>
      <name val="Calibri"/>
      <family val="2"/>
      <scheme val="minor"/>
    </font>
    <font>
      <sz val="12"/>
      <color theme="0"/>
      <name val="Arial"/>
      <family val="2"/>
    </font>
    <font>
      <sz val="12"/>
      <color theme="1"/>
      <name val="Calibri"/>
      <family val="2"/>
      <scheme val="minor"/>
    </font>
    <font>
      <b/>
      <sz val="11"/>
      <color theme="1" tint="0.34998626667073579"/>
      <name val="Arial"/>
      <family val="2"/>
    </font>
    <font>
      <b/>
      <sz val="12"/>
      <color theme="1" tint="0.34998626667073579"/>
      <name val="Arial"/>
      <family val="2"/>
    </font>
    <font>
      <sz val="12"/>
      <color theme="1" tint="0.34998626667073579"/>
      <name val="Arial"/>
      <family val="2"/>
    </font>
    <font>
      <sz val="11"/>
      <color theme="1" tint="0.34998626667073579"/>
      <name val="Calibri"/>
      <family val="2"/>
      <scheme val="minor"/>
    </font>
    <font>
      <b/>
      <sz val="12"/>
      <color rgb="FF0070C0"/>
      <name val="Arial"/>
      <family val="2"/>
    </font>
    <font>
      <b/>
      <sz val="18"/>
      <color theme="0"/>
      <name val="Roboto"/>
    </font>
    <font>
      <b/>
      <sz val="11"/>
      <color theme="0"/>
      <name val="Roboto"/>
    </font>
    <font>
      <b/>
      <sz val="12"/>
      <color theme="0"/>
      <name val="Roboto"/>
    </font>
    <font>
      <sz val="11"/>
      <color theme="1"/>
      <name val="Roboto"/>
    </font>
    <font>
      <b/>
      <u/>
      <sz val="11"/>
      <color theme="1"/>
      <name val="Roboto"/>
    </font>
    <font>
      <b/>
      <sz val="12"/>
      <color rgb="FFFF0000"/>
      <name val="Roboto"/>
    </font>
    <font>
      <sz val="12"/>
      <color theme="1"/>
      <name val="Roboto"/>
    </font>
    <font>
      <b/>
      <sz val="12"/>
      <color theme="1"/>
      <name val="Roboto"/>
    </font>
    <font>
      <b/>
      <u/>
      <sz val="12"/>
      <color theme="1"/>
      <name val="Roboto"/>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9"/>
        <bgColor indexed="64"/>
      </patternFill>
    </fill>
    <fill>
      <patternFill patternType="solid">
        <fgColor theme="0"/>
        <bgColor indexed="64"/>
      </patternFill>
    </fill>
    <fill>
      <patternFill patternType="solid">
        <fgColor theme="1"/>
        <bgColor indexed="64"/>
      </patternFill>
    </fill>
  </fills>
  <borders count="72">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thin">
        <color theme="0" tint="-0.14996795556505021"/>
      </right>
      <top style="medium">
        <color rgb="FF000000"/>
      </top>
      <bottom style="medium">
        <color rgb="FF000000"/>
      </bottom>
      <diagonal/>
    </border>
    <border>
      <left style="thin">
        <color theme="0" tint="-0.14996795556505021"/>
      </left>
      <right style="thin">
        <color theme="0" tint="-0.14996795556505021"/>
      </right>
      <top style="medium">
        <color rgb="FF000000"/>
      </top>
      <bottom style="medium">
        <color rgb="FF000000"/>
      </bottom>
      <diagonal/>
    </border>
    <border>
      <left style="thin">
        <color theme="0" tint="-0.14996795556505021"/>
      </left>
      <right style="medium">
        <color rgb="FF000000"/>
      </right>
      <top style="medium">
        <color rgb="FF000000"/>
      </top>
      <bottom style="medium">
        <color rgb="FF000000"/>
      </bottom>
      <diagonal/>
    </border>
    <border>
      <left style="medium">
        <color rgb="FF000000"/>
      </left>
      <right style="thin">
        <color theme="0" tint="-0.24994659260841701"/>
      </right>
      <top style="medium">
        <color rgb="FF000000"/>
      </top>
      <bottom style="medium">
        <color rgb="FF000000"/>
      </bottom>
      <diagonal/>
    </border>
    <border>
      <left style="thin">
        <color theme="0" tint="-0.24994659260841701"/>
      </left>
      <right style="thin">
        <color theme="0" tint="-0.24994659260841701"/>
      </right>
      <top style="medium">
        <color rgb="FF000000"/>
      </top>
      <bottom style="medium">
        <color rgb="FF000000"/>
      </bottom>
      <diagonal/>
    </border>
    <border>
      <left style="thin">
        <color theme="0" tint="-0.24994659260841701"/>
      </left>
      <right style="medium">
        <color rgb="FF000000"/>
      </right>
      <top/>
      <bottom style="medium">
        <color rgb="FF000000"/>
      </bottom>
      <diagonal/>
    </border>
    <border>
      <left style="thin">
        <color auto="1"/>
      </left>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style="thin">
        <color auto="1"/>
      </left>
      <right/>
      <top/>
      <bottom/>
      <diagonal/>
    </border>
    <border>
      <left style="thin">
        <color indexed="64"/>
      </left>
      <right/>
      <top style="thin">
        <color indexed="64"/>
      </top>
      <bottom/>
      <diagonal/>
    </border>
    <border>
      <left style="thin">
        <color auto="1"/>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thin">
        <color auto="1"/>
      </top>
      <bottom/>
      <diagonal/>
    </border>
  </borders>
  <cellStyleXfs count="1">
    <xf numFmtId="0" fontId="0" fillId="0" borderId="0"/>
  </cellStyleXfs>
  <cellXfs count="229">
    <xf numFmtId="0" fontId="0" fillId="0" borderId="0" xfId="0"/>
    <xf numFmtId="0" fontId="1" fillId="0" borderId="0" xfId="0" applyFont="1"/>
    <xf numFmtId="0" fontId="3" fillId="0" borderId="0" xfId="0" applyFont="1"/>
    <xf numFmtId="4" fontId="3" fillId="0" borderId="0" xfId="0" applyNumberFormat="1" applyFont="1"/>
    <xf numFmtId="164" fontId="3" fillId="0" borderId="0" xfId="0" applyNumberFormat="1" applyFont="1"/>
    <xf numFmtId="164" fontId="3" fillId="0" borderId="0" xfId="0" applyNumberFormat="1" applyFont="1" applyAlignment="1">
      <alignment wrapText="1"/>
    </xf>
    <xf numFmtId="164" fontId="4" fillId="0" borderId="2" xfId="0" applyNumberFormat="1" applyFont="1" applyBorder="1" applyAlignment="1" applyProtection="1">
      <alignment vertical="center" wrapText="1"/>
      <protection locked="0"/>
    </xf>
    <xf numFmtId="0" fontId="5" fillId="0" borderId="0" xfId="0" applyFont="1"/>
    <xf numFmtId="0" fontId="2" fillId="6" borderId="15" xfId="0" applyFont="1" applyFill="1" applyBorder="1" applyAlignment="1">
      <alignment horizontal="left" vertical="center" wrapText="1"/>
    </xf>
    <xf numFmtId="0" fontId="10" fillId="5" borderId="6" xfId="0" applyFont="1" applyFill="1" applyBorder="1"/>
    <xf numFmtId="0" fontId="10" fillId="5" borderId="7" xfId="0" applyFont="1" applyFill="1" applyBorder="1"/>
    <xf numFmtId="0" fontId="7" fillId="7" borderId="25" xfId="0" applyFont="1" applyFill="1" applyBorder="1" applyAlignment="1">
      <alignment vertical="center" wrapText="1"/>
    </xf>
    <xf numFmtId="164" fontId="7" fillId="7" borderId="26" xfId="0" applyNumberFormat="1" applyFont="1" applyFill="1" applyBorder="1" applyAlignment="1">
      <alignment vertical="center" wrapText="1"/>
    </xf>
    <xf numFmtId="164" fontId="7" fillId="7" borderId="27" xfId="0" applyNumberFormat="1" applyFont="1" applyFill="1" applyBorder="1" applyAlignment="1">
      <alignment vertical="center" wrapText="1"/>
    </xf>
    <xf numFmtId="0" fontId="3" fillId="3" borderId="1" xfId="0" applyFont="1" applyFill="1" applyBorder="1" applyAlignment="1">
      <alignment vertical="center" wrapText="1"/>
    </xf>
    <xf numFmtId="164" fontId="3" fillId="3" borderId="1" xfId="0" applyNumberFormat="1" applyFont="1" applyFill="1" applyBorder="1" applyAlignment="1">
      <alignment vertical="center" wrapText="1"/>
    </xf>
    <xf numFmtId="164" fontId="3" fillId="3" borderId="1" xfId="0" applyNumberFormat="1" applyFont="1" applyFill="1" applyBorder="1"/>
    <xf numFmtId="164" fontId="6" fillId="3" borderId="1" xfId="0" applyNumberFormat="1" applyFont="1" applyFill="1" applyBorder="1" applyAlignment="1">
      <alignment vertical="center" wrapText="1"/>
    </xf>
    <xf numFmtId="1" fontId="3" fillId="0" borderId="19" xfId="0" applyNumberFormat="1" applyFont="1" applyBorder="1" applyProtection="1">
      <protection locked="0"/>
    </xf>
    <xf numFmtId="164" fontId="3" fillId="0" borderId="19" xfId="0" applyNumberFormat="1" applyFont="1" applyBorder="1" applyProtection="1">
      <protection locked="0"/>
    </xf>
    <xf numFmtId="164" fontId="4" fillId="2" borderId="2" xfId="0" applyNumberFormat="1" applyFont="1" applyFill="1" applyBorder="1" applyAlignment="1">
      <alignment vertical="center" wrapText="1"/>
    </xf>
    <xf numFmtId="0" fontId="2" fillId="6" borderId="22" xfId="0" applyFont="1" applyFill="1" applyBorder="1" applyAlignment="1">
      <alignment horizontal="left" vertical="center" wrapText="1"/>
    </xf>
    <xf numFmtId="4" fontId="2" fillId="6" borderId="23" xfId="0" applyNumberFormat="1" applyFont="1" applyFill="1" applyBorder="1" applyAlignment="1">
      <alignment horizontal="right" vertical="center" wrapText="1"/>
    </xf>
    <xf numFmtId="164" fontId="2" fillId="6" borderId="24" xfId="0" applyNumberFormat="1" applyFont="1" applyFill="1" applyBorder="1" applyAlignment="1">
      <alignment horizontal="right" vertical="center" wrapText="1"/>
    </xf>
    <xf numFmtId="0" fontId="2" fillId="6" borderId="16" xfId="0" applyFont="1" applyFill="1" applyBorder="1" applyAlignment="1">
      <alignment horizontal="center" vertical="center" wrapText="1"/>
    </xf>
    <xf numFmtId="164" fontId="2" fillId="6" borderId="31" xfId="0" applyNumberFormat="1" applyFont="1" applyFill="1" applyBorder="1" applyAlignment="1">
      <alignment horizontal="center" vertical="center" wrapText="1"/>
    </xf>
    <xf numFmtId="164" fontId="4" fillId="2" borderId="32" xfId="0" applyNumberFormat="1" applyFont="1" applyFill="1" applyBorder="1" applyAlignment="1">
      <alignment vertical="center" wrapText="1"/>
    </xf>
    <xf numFmtId="164" fontId="4" fillId="2" borderId="33" xfId="0" applyNumberFormat="1" applyFont="1" applyFill="1" applyBorder="1" applyAlignment="1">
      <alignment vertical="center" wrapText="1"/>
    </xf>
    <xf numFmtId="0" fontId="2" fillId="6" borderId="2" xfId="0" applyFont="1" applyFill="1" applyBorder="1" applyAlignment="1">
      <alignment horizontal="left" vertical="center" wrapText="1"/>
    </xf>
    <xf numFmtId="164" fontId="2" fillId="6" borderId="2" xfId="0" applyNumberFormat="1" applyFont="1" applyFill="1" applyBorder="1" applyAlignment="1">
      <alignment horizontal="center" vertical="center" wrapText="1"/>
    </xf>
    <xf numFmtId="0" fontId="3" fillId="0" borderId="2" xfId="0" applyFont="1" applyBorder="1" applyAlignment="1" applyProtection="1">
      <alignment vertical="center" wrapText="1"/>
      <protection locked="0"/>
    </xf>
    <xf numFmtId="0" fontId="10" fillId="5" borderId="44" xfId="0" applyFont="1" applyFill="1" applyBorder="1"/>
    <xf numFmtId="164" fontId="10" fillId="5" borderId="39" xfId="0" applyNumberFormat="1" applyFont="1" applyFill="1" applyBorder="1"/>
    <xf numFmtId="0" fontId="6" fillId="2" borderId="8" xfId="0" applyFont="1" applyFill="1" applyBorder="1"/>
    <xf numFmtId="0" fontId="2" fillId="6" borderId="8" xfId="0" applyFont="1" applyFill="1" applyBorder="1" applyAlignment="1">
      <alignment horizontal="left" vertical="center" wrapText="1"/>
    </xf>
    <xf numFmtId="0" fontId="2" fillId="3" borderId="8" xfId="0" applyFont="1" applyFill="1" applyBorder="1" applyAlignment="1">
      <alignment vertical="center" wrapText="1"/>
    </xf>
    <xf numFmtId="0" fontId="4" fillId="0" borderId="8" xfId="0" applyFont="1" applyBorder="1" applyAlignment="1" applyProtection="1">
      <alignment vertical="center" wrapText="1"/>
      <protection locked="0"/>
    </xf>
    <xf numFmtId="164" fontId="4" fillId="3" borderId="2" xfId="0" applyNumberFormat="1" applyFont="1" applyFill="1" applyBorder="1" applyAlignment="1">
      <alignment vertical="center" wrapText="1"/>
    </xf>
    <xf numFmtId="0" fontId="10" fillId="5" borderId="40" xfId="0" applyFont="1" applyFill="1" applyBorder="1"/>
    <xf numFmtId="164" fontId="2" fillId="6" borderId="9" xfId="0" applyNumberFormat="1" applyFont="1" applyFill="1" applyBorder="1" applyAlignment="1">
      <alignment horizontal="center" vertical="center" wrapText="1"/>
    </xf>
    <xf numFmtId="3" fontId="3" fillId="0" borderId="2" xfId="0" applyNumberFormat="1" applyFont="1" applyBorder="1" applyAlignment="1" applyProtection="1">
      <alignment vertical="center" wrapText="1"/>
      <protection locked="0"/>
    </xf>
    <xf numFmtId="0" fontId="4" fillId="3" borderId="2" xfId="0" applyFont="1" applyFill="1" applyBorder="1" applyAlignment="1">
      <alignment vertical="center" wrapText="1"/>
    </xf>
    <xf numFmtId="0" fontId="8" fillId="4" borderId="41" xfId="0" applyFont="1" applyFill="1" applyBorder="1"/>
    <xf numFmtId="0" fontId="6" fillId="2" borderId="48" xfId="0" applyFont="1" applyFill="1" applyBorder="1"/>
    <xf numFmtId="0" fontId="4" fillId="0" borderId="48" xfId="0" applyFont="1" applyBorder="1" applyAlignment="1" applyProtection="1">
      <alignment horizontal="center" vertical="center" wrapText="1"/>
      <protection locked="0"/>
    </xf>
    <xf numFmtId="0" fontId="3" fillId="0" borderId="2" xfId="0" applyFont="1" applyBorder="1" applyAlignment="1">
      <alignment vertical="center" wrapText="1"/>
    </xf>
    <xf numFmtId="0" fontId="4" fillId="0" borderId="8" xfId="0" applyFont="1" applyBorder="1" applyAlignment="1">
      <alignment vertical="center" wrapText="1"/>
    </xf>
    <xf numFmtId="0" fontId="3" fillId="0" borderId="17" xfId="0" applyFont="1" applyBorder="1" applyAlignment="1" applyProtection="1">
      <alignment vertical="center" wrapText="1"/>
      <protection locked="0"/>
    </xf>
    <xf numFmtId="1" fontId="3" fillId="0" borderId="18" xfId="0" applyNumberFormat="1" applyFont="1" applyBorder="1" applyAlignment="1" applyProtection="1">
      <alignment vertical="center" wrapText="1"/>
      <protection locked="0"/>
    </xf>
    <xf numFmtId="164" fontId="3" fillId="0" borderId="18" xfId="0" applyNumberFormat="1" applyFont="1" applyBorder="1" applyAlignment="1" applyProtection="1">
      <alignment vertical="center" wrapText="1"/>
      <protection locked="0"/>
    </xf>
    <xf numFmtId="164" fontId="0" fillId="0" borderId="19" xfId="0" applyNumberFormat="1" applyBorder="1" applyAlignment="1" applyProtection="1">
      <alignment vertical="center" wrapText="1"/>
      <protection locked="0"/>
    </xf>
    <xf numFmtId="164" fontId="7" fillId="4" borderId="11" xfId="0" applyNumberFormat="1" applyFont="1" applyFill="1" applyBorder="1"/>
    <xf numFmtId="1" fontId="7" fillId="4" borderId="11" xfId="0" applyNumberFormat="1" applyFont="1" applyFill="1" applyBorder="1"/>
    <xf numFmtId="0" fontId="7" fillId="4" borderId="2" xfId="0" applyFont="1" applyFill="1" applyBorder="1"/>
    <xf numFmtId="164" fontId="3" fillId="0" borderId="2" xfId="0" applyNumberFormat="1" applyFont="1" applyBorder="1" applyProtection="1">
      <protection locked="0"/>
    </xf>
    <xf numFmtId="164" fontId="7" fillId="4" borderId="2" xfId="0" applyNumberFormat="1" applyFont="1" applyFill="1" applyBorder="1"/>
    <xf numFmtId="1" fontId="3" fillId="0" borderId="2" xfId="0" applyNumberFormat="1" applyFont="1" applyBorder="1" applyProtection="1">
      <protection locked="0"/>
    </xf>
    <xf numFmtId="1" fontId="3" fillId="0" borderId="2" xfId="0" applyNumberFormat="1" applyFont="1" applyBorder="1" applyAlignment="1" applyProtection="1">
      <alignment vertical="center" wrapText="1"/>
      <protection locked="0"/>
    </xf>
    <xf numFmtId="164" fontId="3" fillId="0" borderId="2" xfId="0" applyNumberFormat="1" applyFont="1" applyBorder="1" applyAlignment="1" applyProtection="1">
      <alignment vertical="center" wrapText="1"/>
      <protection locked="0"/>
    </xf>
    <xf numFmtId="0" fontId="7" fillId="9" borderId="0" xfId="0" applyFont="1" applyFill="1"/>
    <xf numFmtId="164" fontId="7" fillId="9" borderId="0" xfId="0" applyNumberFormat="1" applyFont="1" applyFill="1"/>
    <xf numFmtId="1" fontId="7" fillId="9" borderId="0" xfId="0" applyNumberFormat="1" applyFont="1" applyFill="1"/>
    <xf numFmtId="164" fontId="9" fillId="9" borderId="0" xfId="0" applyNumberFormat="1" applyFont="1" applyFill="1" applyAlignment="1">
      <alignment vertical="center" wrapText="1"/>
    </xf>
    <xf numFmtId="0" fontId="0" fillId="9" borderId="0" xfId="0" applyFill="1"/>
    <xf numFmtId="0" fontId="3" fillId="9" borderId="0" xfId="0" applyFont="1" applyFill="1"/>
    <xf numFmtId="164" fontId="8" fillId="9" borderId="0" xfId="0" applyNumberFormat="1" applyFont="1" applyFill="1"/>
    <xf numFmtId="0" fontId="8" fillId="9" borderId="0" xfId="0" applyFont="1" applyFill="1"/>
    <xf numFmtId="1" fontId="8" fillId="9" borderId="0" xfId="0" applyNumberFormat="1" applyFont="1" applyFill="1"/>
    <xf numFmtId="164" fontId="13" fillId="9" borderId="0" xfId="0" applyNumberFormat="1" applyFont="1" applyFill="1" applyAlignment="1">
      <alignment vertical="center" wrapText="1"/>
    </xf>
    <xf numFmtId="0" fontId="14" fillId="9" borderId="0" xfId="0" applyFont="1" applyFill="1"/>
    <xf numFmtId="0" fontId="5" fillId="9" borderId="0" xfId="0" applyFont="1" applyFill="1"/>
    <xf numFmtId="0" fontId="6" fillId="2" borderId="53" xfId="0" applyFont="1" applyFill="1" applyBorder="1"/>
    <xf numFmtId="0" fontId="6" fillId="2" borderId="54" xfId="0" applyFont="1" applyFill="1" applyBorder="1"/>
    <xf numFmtId="0" fontId="6" fillId="2" borderId="47" xfId="0" applyFont="1" applyFill="1" applyBorder="1"/>
    <xf numFmtId="0" fontId="6" fillId="2" borderId="55" xfId="0" applyFont="1" applyFill="1" applyBorder="1"/>
    <xf numFmtId="1" fontId="3" fillId="0" borderId="57" xfId="0" applyNumberFormat="1" applyFont="1" applyBorder="1" applyProtection="1">
      <protection locked="0"/>
    </xf>
    <xf numFmtId="0" fontId="2" fillId="6" borderId="58" xfId="0" applyFont="1" applyFill="1" applyBorder="1" applyAlignment="1">
      <alignment horizontal="center" vertical="center" wrapText="1"/>
    </xf>
    <xf numFmtId="164" fontId="2" fillId="6" borderId="59" xfId="0" applyNumberFormat="1" applyFont="1" applyFill="1" applyBorder="1" applyAlignment="1">
      <alignment horizontal="center" vertical="center" wrapText="1"/>
    </xf>
    <xf numFmtId="1" fontId="3" fillId="0" borderId="60" xfId="0" applyNumberFormat="1" applyFont="1" applyBorder="1" applyAlignment="1" applyProtection="1">
      <alignment vertical="center" wrapText="1"/>
      <protection locked="0"/>
    </xf>
    <xf numFmtId="164" fontId="4" fillId="2" borderId="61" xfId="0" applyNumberFormat="1" applyFont="1" applyFill="1" applyBorder="1" applyAlignment="1">
      <alignment vertical="center" wrapText="1"/>
    </xf>
    <xf numFmtId="1" fontId="3" fillId="0" borderId="62" xfId="0" applyNumberFormat="1" applyFont="1" applyBorder="1" applyProtection="1">
      <protection locked="0"/>
    </xf>
    <xf numFmtId="164" fontId="4" fillId="2" borderId="63" xfId="0" applyNumberFormat="1" applyFont="1" applyFill="1" applyBorder="1" applyAlignment="1">
      <alignment vertical="center" wrapText="1"/>
    </xf>
    <xf numFmtId="0" fontId="7" fillId="4" borderId="28" xfId="0" applyFont="1" applyFill="1" applyBorder="1"/>
    <xf numFmtId="164" fontId="7" fillId="4" borderId="49" xfId="0" applyNumberFormat="1" applyFont="1" applyFill="1" applyBorder="1"/>
    <xf numFmtId="0" fontId="6" fillId="2" borderId="64" xfId="0" applyFont="1" applyFill="1" applyBorder="1"/>
    <xf numFmtId="0" fontId="6" fillId="2" borderId="65" xfId="0" applyFont="1" applyFill="1" applyBorder="1"/>
    <xf numFmtId="164" fontId="6" fillId="2" borderId="48" xfId="0" applyNumberFormat="1" applyFont="1" applyFill="1" applyBorder="1"/>
    <xf numFmtId="0" fontId="7" fillId="4" borderId="2" xfId="0" applyFont="1" applyFill="1" applyBorder="1" applyAlignment="1">
      <alignment wrapText="1"/>
    </xf>
    <xf numFmtId="164" fontId="17" fillId="4" borderId="2" xfId="0" applyNumberFormat="1" applyFont="1" applyFill="1" applyBorder="1" applyAlignment="1">
      <alignment vertical="center" wrapText="1"/>
    </xf>
    <xf numFmtId="0" fontId="16" fillId="4" borderId="2" xfId="0" applyFont="1" applyFill="1" applyBorder="1"/>
    <xf numFmtId="164" fontId="16" fillId="4" borderId="2" xfId="0" applyNumberFormat="1" applyFont="1" applyFill="1" applyBorder="1"/>
    <xf numFmtId="1" fontId="16" fillId="4" borderId="2" xfId="0" applyNumberFormat="1" applyFont="1" applyFill="1" applyBorder="1"/>
    <xf numFmtId="0" fontId="15" fillId="4" borderId="64" xfId="0" applyFont="1" applyFill="1" applyBorder="1"/>
    <xf numFmtId="0" fontId="15" fillId="4" borderId="65" xfId="0" applyFont="1" applyFill="1" applyBorder="1"/>
    <xf numFmtId="0" fontId="15" fillId="4" borderId="48" xfId="0" applyFont="1" applyFill="1" applyBorder="1"/>
    <xf numFmtId="0" fontId="16" fillId="4" borderId="2" xfId="0" applyFont="1" applyFill="1" applyBorder="1" applyAlignment="1">
      <alignment horizontal="center" vertical="center" wrapText="1"/>
    </xf>
    <xf numFmtId="164" fontId="16" fillId="4" borderId="2" xfId="0" applyNumberFormat="1" applyFont="1" applyFill="1" applyBorder="1" applyAlignment="1">
      <alignment horizontal="center" vertical="center" wrapText="1"/>
    </xf>
    <xf numFmtId="164" fontId="18" fillId="4" borderId="2" xfId="0" applyNumberFormat="1" applyFont="1" applyFill="1" applyBorder="1" applyAlignment="1">
      <alignment vertical="center" wrapText="1"/>
    </xf>
    <xf numFmtId="1" fontId="17" fillId="4" borderId="2" xfId="0" applyNumberFormat="1" applyFont="1" applyFill="1" applyBorder="1" applyAlignment="1">
      <alignment vertical="center" wrapText="1"/>
    </xf>
    <xf numFmtId="3" fontId="17" fillId="4" borderId="2" xfId="0" applyNumberFormat="1" applyFont="1" applyFill="1" applyBorder="1" applyAlignment="1">
      <alignment vertical="center" wrapText="1"/>
    </xf>
    <xf numFmtId="0" fontId="7" fillId="4" borderId="0" xfId="0" applyFont="1" applyFill="1"/>
    <xf numFmtId="164" fontId="7" fillId="4" borderId="0" xfId="0" applyNumberFormat="1" applyFont="1" applyFill="1"/>
    <xf numFmtId="1" fontId="7" fillId="4" borderId="0" xfId="0" applyNumberFormat="1" applyFont="1" applyFill="1"/>
    <xf numFmtId="164" fontId="9" fillId="4" borderId="0" xfId="0" applyNumberFormat="1" applyFont="1" applyFill="1" applyAlignment="1">
      <alignment vertical="center" wrapText="1"/>
    </xf>
    <xf numFmtId="0" fontId="10" fillId="4" borderId="10" xfId="0" applyFont="1" applyFill="1" applyBorder="1"/>
    <xf numFmtId="0" fontId="10" fillId="7" borderId="0" xfId="0" applyFont="1" applyFill="1"/>
    <xf numFmtId="164" fontId="19" fillId="9" borderId="4" xfId="0" applyNumberFormat="1" applyFont="1" applyFill="1" applyBorder="1" applyProtection="1">
      <protection locked="0"/>
    </xf>
    <xf numFmtId="0" fontId="10" fillId="4" borderId="6" xfId="0" applyFont="1" applyFill="1" applyBorder="1"/>
    <xf numFmtId="0" fontId="8" fillId="4" borderId="71" xfId="0" applyFont="1" applyFill="1" applyBorder="1"/>
    <xf numFmtId="0" fontId="6" fillId="2" borderId="2" xfId="0" applyFont="1" applyFill="1" applyBorder="1"/>
    <xf numFmtId="0" fontId="10" fillId="5" borderId="2" xfId="0" applyFont="1" applyFill="1" applyBorder="1"/>
    <xf numFmtId="0" fontId="10" fillId="5" borderId="39" xfId="0" applyFont="1" applyFill="1" applyBorder="1"/>
    <xf numFmtId="0" fontId="2" fillId="6" borderId="2" xfId="0" applyFont="1" applyFill="1" applyBorder="1" applyAlignment="1">
      <alignment horizontal="center" vertical="center" wrapText="1"/>
    </xf>
    <xf numFmtId="49" fontId="7" fillId="4" borderId="35" xfId="0" applyNumberFormat="1" applyFont="1" applyFill="1" applyBorder="1" applyAlignment="1">
      <alignment horizontal="right" vertical="center" wrapText="1"/>
    </xf>
    <xf numFmtId="49" fontId="0" fillId="4" borderId="14" xfId="0" applyNumberFormat="1" applyFill="1" applyBorder="1"/>
    <xf numFmtId="164" fontId="2" fillId="9" borderId="26" xfId="0" applyNumberFormat="1" applyFont="1" applyFill="1" applyBorder="1" applyAlignment="1">
      <alignment vertical="center" wrapText="1"/>
    </xf>
    <xf numFmtId="0" fontId="20" fillId="8" borderId="5" xfId="0" applyFont="1" applyFill="1" applyBorder="1"/>
    <xf numFmtId="0" fontId="21" fillId="8" borderId="30" xfId="0" applyFont="1" applyFill="1" applyBorder="1"/>
    <xf numFmtId="0" fontId="22" fillId="8" borderId="29" xfId="0" applyFont="1" applyFill="1" applyBorder="1" applyAlignment="1">
      <alignment horizontal="left" vertical="top" wrapText="1"/>
    </xf>
    <xf numFmtId="0" fontId="22" fillId="8" borderId="66" xfId="0" applyFont="1" applyFill="1" applyBorder="1" applyAlignment="1">
      <alignment horizontal="left" vertical="top" wrapText="1"/>
    </xf>
    <xf numFmtId="0" fontId="23" fillId="0" borderId="0" xfId="0" applyFont="1"/>
    <xf numFmtId="0" fontId="23" fillId="9" borderId="45" xfId="0" applyFont="1" applyFill="1" applyBorder="1"/>
    <xf numFmtId="0" fontId="23" fillId="9" borderId="0" xfId="0" applyFont="1" applyFill="1"/>
    <xf numFmtId="3" fontId="23" fillId="9" borderId="67" xfId="0" applyNumberFormat="1" applyFont="1" applyFill="1" applyBorder="1"/>
    <xf numFmtId="3" fontId="23" fillId="9" borderId="68" xfId="0" applyNumberFormat="1" applyFont="1" applyFill="1" applyBorder="1"/>
    <xf numFmtId="0" fontId="23" fillId="9" borderId="37" xfId="0" applyFont="1" applyFill="1" applyBorder="1"/>
    <xf numFmtId="0" fontId="23" fillId="9" borderId="46" xfId="0" applyFont="1" applyFill="1" applyBorder="1"/>
    <xf numFmtId="0" fontId="23" fillId="9" borderId="12" xfId="0" applyFont="1" applyFill="1" applyBorder="1"/>
    <xf numFmtId="0" fontId="23" fillId="9" borderId="69" xfId="0" applyFont="1" applyFill="1" applyBorder="1"/>
    <xf numFmtId="3" fontId="23" fillId="9" borderId="70" xfId="0" applyNumberFormat="1" applyFont="1" applyFill="1" applyBorder="1" applyAlignment="1">
      <alignment horizontal="right"/>
    </xf>
    <xf numFmtId="0" fontId="23" fillId="9" borderId="13" xfId="0" applyFont="1" applyFill="1" applyBorder="1"/>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0" fillId="5" borderId="7" xfId="0" applyFont="1" applyFill="1" applyBorder="1" applyProtection="1">
      <protection locked="0"/>
    </xf>
    <xf numFmtId="0" fontId="6" fillId="2" borderId="54" xfId="0" applyFont="1" applyFill="1" applyBorder="1" applyProtection="1">
      <protection locked="0"/>
    </xf>
    <xf numFmtId="0" fontId="2" fillId="6" borderId="56"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1" fontId="7" fillId="4" borderId="11" xfId="0" applyNumberFormat="1" applyFont="1" applyFill="1" applyBorder="1" applyProtection="1">
      <protection locked="0"/>
    </xf>
    <xf numFmtId="164" fontId="7" fillId="4" borderId="11" xfId="0" applyNumberFormat="1" applyFont="1" applyFill="1" applyBorder="1" applyProtection="1">
      <protection locked="0"/>
    </xf>
    <xf numFmtId="1" fontId="7" fillId="4" borderId="0" xfId="0" applyNumberFormat="1" applyFont="1" applyFill="1" applyProtection="1">
      <protection locked="0"/>
    </xf>
    <xf numFmtId="164" fontId="7" fillId="4" borderId="0" xfId="0" applyNumberFormat="1" applyFont="1" applyFill="1" applyProtection="1">
      <protection locked="0"/>
    </xf>
    <xf numFmtId="1" fontId="7" fillId="9" borderId="0" xfId="0" applyNumberFormat="1" applyFont="1" applyFill="1" applyProtection="1">
      <protection locked="0"/>
    </xf>
    <xf numFmtId="164" fontId="7" fillId="9" borderId="0" xfId="0" applyNumberFormat="1" applyFont="1" applyFill="1" applyProtection="1">
      <protection locked="0"/>
    </xf>
    <xf numFmtId="0" fontId="3" fillId="9" borderId="0" xfId="0" applyFont="1" applyFill="1" applyProtection="1">
      <protection locked="0"/>
    </xf>
    <xf numFmtId="0" fontId="10" fillId="5" borderId="2" xfId="0" applyFont="1" applyFill="1" applyBorder="1" applyProtection="1">
      <protection locked="0"/>
    </xf>
    <xf numFmtId="0" fontId="15" fillId="4" borderId="64" xfId="0" applyFont="1" applyFill="1" applyBorder="1" applyProtection="1">
      <protection locked="0"/>
    </xf>
    <xf numFmtId="0" fontId="15" fillId="4" borderId="65" xfId="0" applyFont="1" applyFill="1" applyBorder="1" applyProtection="1">
      <protection locked="0"/>
    </xf>
    <xf numFmtId="0" fontId="16" fillId="4" borderId="2" xfId="0" applyFont="1" applyFill="1" applyBorder="1" applyAlignment="1" applyProtection="1">
      <alignment horizontal="center" vertical="center" wrapText="1"/>
      <protection locked="0"/>
    </xf>
    <xf numFmtId="1" fontId="17" fillId="4" borderId="2" xfId="0" applyNumberFormat="1" applyFont="1" applyFill="1" applyBorder="1" applyAlignment="1" applyProtection="1">
      <alignment vertical="center" wrapText="1"/>
      <protection locked="0"/>
    </xf>
    <xf numFmtId="164" fontId="18" fillId="4" borderId="2" xfId="0" applyNumberFormat="1" applyFont="1" applyFill="1" applyBorder="1" applyAlignment="1" applyProtection="1">
      <alignment vertical="center" wrapText="1"/>
      <protection locked="0"/>
    </xf>
    <xf numFmtId="1" fontId="16" fillId="4" borderId="2" xfId="0" applyNumberFormat="1" applyFont="1" applyFill="1" applyBorder="1" applyProtection="1">
      <protection locked="0"/>
    </xf>
    <xf numFmtId="164" fontId="16" fillId="4" borderId="2" xfId="0" applyNumberFormat="1" applyFont="1" applyFill="1" applyBorder="1" applyProtection="1">
      <protection locked="0"/>
    </xf>
    <xf numFmtId="1" fontId="8" fillId="9" borderId="0" xfId="0" applyNumberFormat="1" applyFont="1" applyFill="1" applyProtection="1">
      <protection locked="0"/>
    </xf>
    <xf numFmtId="164" fontId="8" fillId="9" borderId="0" xfId="0" applyNumberFormat="1" applyFont="1" applyFill="1" applyProtection="1">
      <protection locked="0"/>
    </xf>
    <xf numFmtId="0" fontId="6" fillId="2" borderId="64" xfId="0" applyFont="1" applyFill="1" applyBorder="1" applyProtection="1">
      <protection locked="0"/>
    </xf>
    <xf numFmtId="0" fontId="6" fillId="2" borderId="65" xfId="0" applyFont="1" applyFill="1" applyBorder="1" applyProtection="1">
      <protection locked="0"/>
    </xf>
    <xf numFmtId="0" fontId="2" fillId="6" borderId="2" xfId="0" applyFont="1" applyFill="1" applyBorder="1" applyAlignment="1" applyProtection="1">
      <alignment horizontal="center" vertical="center" wrapText="1"/>
      <protection locked="0"/>
    </xf>
    <xf numFmtId="0" fontId="7" fillId="4" borderId="2" xfId="0" applyFont="1" applyFill="1" applyBorder="1" applyProtection="1">
      <protection locked="0"/>
    </xf>
    <xf numFmtId="164" fontId="7" fillId="4" borderId="2" xfId="0" applyNumberFormat="1" applyFont="1" applyFill="1" applyBorder="1" applyProtection="1">
      <protection locked="0"/>
    </xf>
    <xf numFmtId="0" fontId="7" fillId="9" borderId="0" xfId="0" applyFont="1" applyFill="1" applyProtection="1">
      <protection locked="0"/>
    </xf>
    <xf numFmtId="0" fontId="10" fillId="5" borderId="39" xfId="0" applyFont="1" applyFill="1" applyBorder="1" applyProtection="1">
      <protection locked="0"/>
    </xf>
    <xf numFmtId="0" fontId="4" fillId="3" borderId="2" xfId="0" applyFont="1" applyFill="1" applyBorder="1" applyAlignment="1" applyProtection="1">
      <alignment vertical="center" wrapText="1"/>
      <protection locked="0"/>
    </xf>
    <xf numFmtId="0" fontId="6" fillId="2" borderId="48" xfId="0" applyFont="1" applyFill="1" applyBorder="1" applyProtection="1">
      <protection locked="0"/>
    </xf>
    <xf numFmtId="164" fontId="2" fillId="6" borderId="2" xfId="0" applyNumberFormat="1" applyFont="1" applyFill="1" applyBorder="1" applyAlignment="1" applyProtection="1">
      <alignment horizontal="center" vertical="center" wrapText="1"/>
      <protection locked="0"/>
    </xf>
    <xf numFmtId="164" fontId="4" fillId="2" borderId="2" xfId="0" applyNumberFormat="1" applyFont="1" applyFill="1" applyBorder="1" applyAlignment="1" applyProtection="1">
      <alignment vertical="center" wrapText="1"/>
      <protection locked="0"/>
    </xf>
    <xf numFmtId="0" fontId="3" fillId="0" borderId="0" xfId="0" applyFont="1" applyProtection="1">
      <protection locked="0"/>
    </xf>
    <xf numFmtId="0" fontId="6" fillId="2" borderId="55" xfId="0" applyFont="1" applyFill="1" applyBorder="1" applyProtection="1">
      <protection locked="0"/>
    </xf>
    <xf numFmtId="164" fontId="10" fillId="5" borderId="7" xfId="0" applyNumberFormat="1" applyFont="1" applyFill="1" applyBorder="1"/>
    <xf numFmtId="164" fontId="6" fillId="2" borderId="54" xfId="0" applyNumberFormat="1" applyFont="1" applyFill="1" applyBorder="1"/>
    <xf numFmtId="164" fontId="3" fillId="9" borderId="0" xfId="0" applyNumberFormat="1" applyFont="1" applyFill="1"/>
    <xf numFmtId="164" fontId="10" fillId="5" borderId="2" xfId="0" applyNumberFormat="1" applyFont="1" applyFill="1" applyBorder="1"/>
    <xf numFmtId="3" fontId="3" fillId="0" borderId="2" xfId="0" applyNumberFormat="1" applyFont="1" applyBorder="1" applyAlignment="1">
      <alignment vertical="center" wrapText="1"/>
    </xf>
    <xf numFmtId="0" fontId="7" fillId="4" borderId="11" xfId="0" applyFont="1" applyFill="1" applyBorder="1" applyProtection="1">
      <protection locked="0"/>
    </xf>
    <xf numFmtId="0" fontId="7" fillId="4" borderId="0" xfId="0" applyFont="1" applyFill="1" applyProtection="1">
      <protection locked="0"/>
    </xf>
    <xf numFmtId="3" fontId="3" fillId="9" borderId="0" xfId="0" applyNumberFormat="1" applyFont="1" applyFill="1" applyProtection="1">
      <protection locked="0"/>
    </xf>
    <xf numFmtId="0" fontId="10" fillId="5" borderId="47" xfId="0" applyFont="1" applyFill="1" applyBorder="1" applyProtection="1">
      <protection locked="0"/>
    </xf>
    <xf numFmtId="0" fontId="6" fillId="6" borderId="48" xfId="0" applyFont="1" applyFill="1" applyBorder="1" applyAlignment="1" applyProtection="1">
      <alignment horizontal="center" vertical="center" wrapText="1"/>
      <protection locked="0"/>
    </xf>
    <xf numFmtId="0" fontId="26" fillId="0" borderId="0" xfId="0" applyFont="1" applyAlignment="1">
      <alignment vertical="center" wrapText="1"/>
    </xf>
    <xf numFmtId="164" fontId="3" fillId="10" borderId="1" xfId="0" applyNumberFormat="1" applyFont="1" applyFill="1" applyBorder="1" applyAlignment="1">
      <alignment vertical="center" wrapText="1"/>
    </xf>
    <xf numFmtId="164" fontId="3" fillId="10" borderId="1" xfId="0" applyNumberFormat="1" applyFont="1" applyFill="1" applyBorder="1"/>
    <xf numFmtId="164" fontId="6" fillId="10" borderId="1" xfId="0" applyNumberFormat="1" applyFont="1" applyFill="1" applyBorder="1" applyAlignment="1">
      <alignment vertical="center" wrapText="1"/>
    </xf>
    <xf numFmtId="0" fontId="26" fillId="0" borderId="0" xfId="0" applyFont="1" applyAlignment="1">
      <alignment horizontal="left" vertical="center" wrapText="1"/>
    </xf>
    <xf numFmtId="0" fontId="23" fillId="9" borderId="6" xfId="0" applyFont="1" applyFill="1" applyBorder="1" applyAlignment="1">
      <alignment wrapText="1"/>
    </xf>
    <xf numFmtId="0" fontId="23" fillId="0" borderId="7" xfId="0" applyFont="1" applyBorder="1" applyAlignment="1">
      <alignment wrapText="1"/>
    </xf>
    <xf numFmtId="0" fontId="23" fillId="0" borderId="3" xfId="0" applyFont="1" applyBorder="1" applyAlignment="1">
      <alignment wrapText="1"/>
    </xf>
    <xf numFmtId="0" fontId="23" fillId="9" borderId="45" xfId="0" applyFont="1" applyFill="1" applyBorder="1" applyAlignment="1">
      <alignment wrapText="1"/>
    </xf>
    <xf numFmtId="0" fontId="23" fillId="0" borderId="0" xfId="0" applyFont="1" applyAlignment="1">
      <alignment wrapText="1"/>
    </xf>
    <xf numFmtId="0" fontId="23" fillId="0" borderId="37" xfId="0" applyFont="1" applyBorder="1" applyAlignment="1">
      <alignment wrapText="1"/>
    </xf>
    <xf numFmtId="0" fontId="3" fillId="0" borderId="2" xfId="0" applyFont="1" applyBorder="1" applyProtection="1">
      <protection locked="0"/>
    </xf>
    <xf numFmtId="0" fontId="0" fillId="0" borderId="2" xfId="0" applyBorder="1" applyProtection="1">
      <protection locked="0"/>
    </xf>
    <xf numFmtId="0" fontId="0" fillId="0" borderId="9" xfId="0" applyBorder="1" applyProtection="1">
      <protection locked="0"/>
    </xf>
    <xf numFmtId="0" fontId="3" fillId="3" borderId="2" xfId="0" applyFont="1" applyFill="1" applyBorder="1"/>
    <xf numFmtId="0" fontId="0" fillId="3" borderId="2" xfId="0" applyFill="1" applyBorder="1"/>
    <xf numFmtId="0" fontId="0" fillId="3" borderId="9" xfId="0" applyFill="1" applyBorder="1"/>
    <xf numFmtId="0" fontId="3" fillId="0" borderId="2" xfId="0" applyFont="1" applyBorder="1" applyAlignment="1" applyProtection="1">
      <alignment wrapText="1"/>
      <protection locked="0"/>
    </xf>
    <xf numFmtId="0" fontId="0" fillId="0" borderId="2" xfId="0" applyBorder="1" applyAlignment="1" applyProtection="1">
      <alignment wrapText="1"/>
      <protection locked="0"/>
    </xf>
    <xf numFmtId="0" fontId="6" fillId="2" borderId="2" xfId="0" applyFont="1" applyFill="1" applyBorder="1"/>
    <xf numFmtId="0" fontId="0" fillId="0" borderId="2" xfId="0" applyBorder="1"/>
    <xf numFmtId="0" fontId="0" fillId="0" borderId="9" xfId="0" applyBorder="1"/>
    <xf numFmtId="0" fontId="2" fillId="6" borderId="2" xfId="0" applyFont="1" applyFill="1" applyBorder="1" applyAlignment="1">
      <alignment horizontal="center" vertical="center" wrapText="1"/>
    </xf>
    <xf numFmtId="164" fontId="9" fillId="4" borderId="42" xfId="0" applyNumberFormat="1" applyFont="1" applyFill="1" applyBorder="1" applyAlignment="1">
      <alignment vertical="center" wrapText="1"/>
    </xf>
    <xf numFmtId="0" fontId="0" fillId="0" borderId="42" xfId="0" applyBorder="1"/>
    <xf numFmtId="0" fontId="0" fillId="0" borderId="43" xfId="0" applyBorder="1"/>
    <xf numFmtId="0" fontId="10" fillId="5" borderId="36" xfId="0" applyFont="1" applyFill="1" applyBorder="1"/>
    <xf numFmtId="0" fontId="0" fillId="0" borderId="7" xfId="0" applyBorder="1"/>
    <xf numFmtId="0" fontId="0" fillId="0" borderId="3" xfId="0" applyBorder="1"/>
    <xf numFmtId="0" fontId="6" fillId="2" borderId="34" xfId="0" applyFont="1" applyFill="1" applyBorder="1"/>
    <xf numFmtId="0" fontId="0" fillId="0" borderId="0" xfId="0"/>
    <xf numFmtId="0" fontId="0" fillId="0" borderId="37" xfId="0" applyBorder="1"/>
    <xf numFmtId="0" fontId="2" fillId="6" borderId="50" xfId="0" applyFont="1" applyFill="1" applyBorder="1" applyAlignment="1">
      <alignment horizontal="center" vertical="center" wrapText="1"/>
    </xf>
    <xf numFmtId="0" fontId="0" fillId="0" borderId="51" xfId="0" applyBorder="1"/>
    <xf numFmtId="0" fontId="0" fillId="0" borderId="52" xfId="0" applyBorder="1"/>
    <xf numFmtId="0" fontId="11" fillId="0" borderId="34" xfId="0" applyFont="1" applyBorder="1" applyAlignment="1" applyProtection="1">
      <alignment wrapText="1"/>
      <protection locked="0"/>
    </xf>
    <xf numFmtId="0" fontId="12" fillId="0" borderId="0" xfId="0" applyFont="1" applyAlignment="1" applyProtection="1">
      <alignment wrapText="1"/>
      <protection locked="0"/>
    </xf>
    <xf numFmtId="0" fontId="12" fillId="0" borderId="37" xfId="0" applyFont="1" applyBorder="1" applyAlignment="1" applyProtection="1">
      <alignment wrapText="1"/>
      <protection locked="0"/>
    </xf>
    <xf numFmtId="164" fontId="9" fillId="4" borderId="38" xfId="0" applyNumberFormat="1" applyFont="1" applyFill="1" applyBorder="1" applyAlignment="1">
      <alignment vertical="center" wrapText="1"/>
    </xf>
    <xf numFmtId="0" fontId="0" fillId="0" borderId="12" xfId="0" applyBorder="1"/>
    <xf numFmtId="0" fontId="0" fillId="0" borderId="13" xfId="0" applyBorder="1"/>
    <xf numFmtId="0" fontId="10" fillId="5" borderId="2" xfId="0" applyFont="1" applyFill="1" applyBorder="1"/>
    <xf numFmtId="164" fontId="9" fillId="4" borderId="2" xfId="0" applyNumberFormat="1" applyFont="1" applyFill="1" applyBorder="1" applyAlignment="1">
      <alignment vertical="center" wrapText="1"/>
    </xf>
    <xf numFmtId="164" fontId="13" fillId="4" borderId="2" xfId="0" applyNumberFormat="1" applyFont="1" applyFill="1" applyBorder="1" applyAlignment="1">
      <alignment vertical="center" wrapText="1"/>
    </xf>
    <xf numFmtId="0" fontId="14" fillId="0" borderId="2" xfId="0" applyFont="1" applyBorder="1"/>
    <xf numFmtId="0" fontId="10" fillId="5" borderId="39" xfId="0" applyFont="1" applyFill="1" applyBorder="1"/>
    <xf numFmtId="0" fontId="0" fillId="0" borderId="39" xfId="0" applyBorder="1"/>
    <xf numFmtId="0" fontId="0" fillId="0" borderId="40" xfId="0" applyBorder="1"/>
    <xf numFmtId="0" fontId="10" fillId="5" borderId="20" xfId="0" applyFont="1" applyFill="1" applyBorder="1"/>
    <xf numFmtId="0" fontId="0" fillId="5" borderId="21" xfId="0" applyFill="1" applyBorder="1"/>
  </cellXfs>
  <cellStyles count="1">
    <cellStyle name="Normal" xfId="0" builtinId="0"/>
  </cellStyles>
  <dxfs count="0"/>
  <tableStyles count="0" defaultTableStyle="TableStyleMedium2" defaultPivotStyle="PivotStyleLight16"/>
  <colors>
    <mruColors>
      <color rgb="FFFFE5E5"/>
      <color rgb="FF990000"/>
      <color rgb="FFE4D2F2"/>
      <color rgb="FFE7FFB7"/>
      <color rgb="FF5A8B25"/>
      <color rgb="FFCCFFCC"/>
      <color rgb="FF66FF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A6358-05DB-48D4-A5A5-421A296BBCFA}">
  <sheetPr>
    <pageSetUpPr fitToPage="1"/>
  </sheetPr>
  <dimension ref="A1:AI37"/>
  <sheetViews>
    <sheetView zoomScale="80" zoomScaleNormal="80" workbookViewId="0">
      <selection activeCell="A20" sqref="A20"/>
    </sheetView>
  </sheetViews>
  <sheetFormatPr defaultColWidth="9.140625" defaultRowHeight="15" x14ac:dyDescent="0.25"/>
  <cols>
    <col min="1" max="12" width="9.140625" style="120"/>
    <col min="13" max="13" width="10.28515625" style="120" customWidth="1"/>
    <col min="14" max="21" width="9.140625" style="120"/>
    <col min="22" max="22" width="2" style="120" customWidth="1"/>
    <col min="23" max="23" width="22.5703125" style="120" customWidth="1"/>
    <col min="24" max="24" width="12.28515625" style="120" customWidth="1"/>
    <col min="25" max="25" width="12.140625" style="120" customWidth="1"/>
    <col min="26" max="26" width="11.140625" style="120" customWidth="1"/>
    <col min="27" max="27" width="12.5703125" style="120" customWidth="1"/>
    <col min="28" max="35" width="9.140625" style="120"/>
    <col min="36" max="16384" width="9.140625" style="1"/>
  </cols>
  <sheetData>
    <row r="1" spans="1:33" ht="51" customHeight="1" thickBot="1" x14ac:dyDescent="0.4">
      <c r="A1" s="116" t="s">
        <v>0</v>
      </c>
      <c r="B1" s="117"/>
      <c r="C1" s="117"/>
      <c r="D1" s="117"/>
      <c r="E1" s="117"/>
      <c r="F1" s="117"/>
      <c r="G1" s="117"/>
      <c r="H1" s="117"/>
      <c r="I1" s="117"/>
      <c r="J1" s="117"/>
      <c r="K1" s="117"/>
      <c r="L1" s="118"/>
      <c r="M1" s="119" t="s">
        <v>1</v>
      </c>
      <c r="O1" s="184" t="s">
        <v>70</v>
      </c>
      <c r="P1" s="185"/>
      <c r="Q1" s="185"/>
      <c r="R1" s="185"/>
      <c r="S1" s="185"/>
      <c r="T1" s="185"/>
      <c r="U1" s="185"/>
      <c r="V1" s="185"/>
      <c r="W1" s="185"/>
      <c r="X1" s="185"/>
      <c r="Y1" s="185"/>
      <c r="Z1" s="185"/>
      <c r="AA1" s="186"/>
    </row>
    <row r="2" spans="1:33" x14ac:dyDescent="0.25">
      <c r="A2" s="121" t="s">
        <v>2</v>
      </c>
      <c r="B2" s="122"/>
      <c r="C2" s="122"/>
      <c r="D2" s="122"/>
      <c r="E2" s="122"/>
      <c r="F2" s="122"/>
      <c r="G2" s="122"/>
      <c r="H2" s="122"/>
      <c r="I2" s="122"/>
      <c r="J2" s="122"/>
      <c r="K2" s="122"/>
      <c r="L2" s="123"/>
      <c r="M2" s="124">
        <v>2</v>
      </c>
      <c r="O2" s="187" t="s">
        <v>71</v>
      </c>
      <c r="P2" s="188"/>
      <c r="Q2" s="188"/>
      <c r="R2" s="188"/>
      <c r="S2" s="188"/>
      <c r="T2" s="188"/>
      <c r="U2" s="188"/>
      <c r="V2" s="188"/>
      <c r="W2" s="188"/>
      <c r="X2" s="188"/>
      <c r="Y2" s="188"/>
      <c r="Z2" s="188"/>
      <c r="AA2" s="189"/>
    </row>
    <row r="3" spans="1:33" ht="14.45" customHeight="1" x14ac:dyDescent="0.25">
      <c r="A3" s="121" t="s">
        <v>3</v>
      </c>
      <c r="B3" s="122"/>
      <c r="C3" s="122"/>
      <c r="D3" s="122"/>
      <c r="E3" s="122"/>
      <c r="F3" s="122"/>
      <c r="G3" s="122"/>
      <c r="H3" s="122"/>
      <c r="I3" s="122"/>
      <c r="J3" s="122"/>
      <c r="K3" s="122"/>
      <c r="L3" s="123"/>
      <c r="M3" s="124">
        <v>0</v>
      </c>
      <c r="O3" s="187" t="s">
        <v>72</v>
      </c>
      <c r="P3" s="188"/>
      <c r="Q3" s="188"/>
      <c r="R3" s="188"/>
      <c r="S3" s="188"/>
      <c r="T3" s="188"/>
      <c r="U3" s="188"/>
      <c r="V3" s="188"/>
      <c r="W3" s="188"/>
      <c r="X3" s="188"/>
      <c r="Y3" s="188"/>
      <c r="Z3" s="188"/>
      <c r="AA3" s="189"/>
    </row>
    <row r="4" spans="1:33" x14ac:dyDescent="0.25">
      <c r="A4" s="121" t="s">
        <v>4</v>
      </c>
      <c r="B4" s="122"/>
      <c r="C4" s="122"/>
      <c r="D4" s="122"/>
      <c r="E4" s="122"/>
      <c r="F4" s="122"/>
      <c r="G4" s="122"/>
      <c r="H4" s="122"/>
      <c r="I4" s="122"/>
      <c r="J4" s="122"/>
      <c r="K4" s="122"/>
      <c r="L4" s="123"/>
      <c r="M4" s="124">
        <v>25</v>
      </c>
      <c r="O4" s="121"/>
      <c r="P4" s="122"/>
      <c r="Q4" s="122"/>
      <c r="R4" s="122"/>
      <c r="S4" s="122"/>
      <c r="T4" s="122"/>
      <c r="U4" s="122"/>
      <c r="V4" s="122"/>
      <c r="W4" s="122"/>
      <c r="X4" s="122"/>
      <c r="Y4" s="122"/>
      <c r="Z4" s="122"/>
      <c r="AA4" s="125"/>
    </row>
    <row r="5" spans="1:33" ht="15.75" thickBot="1" x14ac:dyDescent="0.3">
      <c r="A5" s="126" t="s">
        <v>5</v>
      </c>
      <c r="B5" s="127"/>
      <c r="C5" s="127"/>
      <c r="D5" s="127"/>
      <c r="E5" s="127"/>
      <c r="F5" s="127"/>
      <c r="G5" s="127"/>
      <c r="H5" s="127"/>
      <c r="I5" s="127"/>
      <c r="J5" s="127"/>
      <c r="K5" s="127"/>
      <c r="L5" s="128"/>
      <c r="M5" s="129">
        <v>6000</v>
      </c>
      <c r="O5" s="126"/>
      <c r="P5" s="127"/>
      <c r="Q5" s="127"/>
      <c r="R5" s="127"/>
      <c r="S5" s="127"/>
      <c r="T5" s="127"/>
      <c r="U5" s="127"/>
      <c r="V5" s="127"/>
      <c r="W5" s="127"/>
      <c r="X5" s="127"/>
      <c r="Y5" s="127"/>
      <c r="Z5" s="127"/>
      <c r="AA5" s="130"/>
    </row>
    <row r="7" spans="1:33" ht="15.75" x14ac:dyDescent="0.25">
      <c r="A7" s="131" t="s">
        <v>54</v>
      </c>
    </row>
    <row r="8" spans="1:33" ht="15.75" x14ac:dyDescent="0.25">
      <c r="A8" s="132"/>
    </row>
    <row r="9" spans="1:33" ht="15.75" x14ac:dyDescent="0.25">
      <c r="A9" s="132" t="s">
        <v>55</v>
      </c>
    </row>
    <row r="10" spans="1:33" ht="15.75" x14ac:dyDescent="0.25">
      <c r="A10" s="132" t="s">
        <v>56</v>
      </c>
    </row>
    <row r="11" spans="1:33" ht="15.75" x14ac:dyDescent="0.25">
      <c r="A11" s="133"/>
    </row>
    <row r="12" spans="1:33" ht="15.75" x14ac:dyDescent="0.25">
      <c r="A12" s="134" t="s">
        <v>57</v>
      </c>
    </row>
    <row r="13" spans="1:33" ht="15.75" x14ac:dyDescent="0.25">
      <c r="A13" s="132"/>
    </row>
    <row r="14" spans="1:33" ht="15.75" x14ac:dyDescent="0.25">
      <c r="A14" s="134" t="s">
        <v>58</v>
      </c>
    </row>
    <row r="15" spans="1:33" ht="33.75" customHeight="1" x14ac:dyDescent="0.25">
      <c r="A15" s="183" t="s">
        <v>73</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79"/>
      <c r="AC15" s="179"/>
      <c r="AD15" s="179"/>
      <c r="AE15" s="179"/>
      <c r="AF15" s="179"/>
      <c r="AG15" s="179"/>
    </row>
    <row r="16" spans="1:33" ht="15.75" x14ac:dyDescent="0.25">
      <c r="A16" s="132"/>
    </row>
    <row r="17" spans="1:27" ht="15.75" x14ac:dyDescent="0.25">
      <c r="A17" s="134" t="s">
        <v>59</v>
      </c>
    </row>
    <row r="18" spans="1:27" ht="15.75" x14ac:dyDescent="0.25">
      <c r="A18" s="132" t="s">
        <v>60</v>
      </c>
    </row>
    <row r="19" spans="1:27" ht="15.75" x14ac:dyDescent="0.25">
      <c r="A19" s="132"/>
    </row>
    <row r="20" spans="1:27" ht="15.75" x14ac:dyDescent="0.25">
      <c r="A20" s="134" t="s">
        <v>61</v>
      </c>
    </row>
    <row r="21" spans="1:27" ht="15.75" x14ac:dyDescent="0.25">
      <c r="A21" s="132" t="s">
        <v>65</v>
      </c>
    </row>
    <row r="22" spans="1:27" ht="15.75" x14ac:dyDescent="0.25">
      <c r="A22" s="132"/>
    </row>
    <row r="23" spans="1:27" ht="15.75" x14ac:dyDescent="0.25">
      <c r="A23" s="134" t="s">
        <v>29</v>
      </c>
    </row>
    <row r="24" spans="1:27" ht="15.75" x14ac:dyDescent="0.25">
      <c r="A24" s="132" t="s">
        <v>66</v>
      </c>
    </row>
    <row r="25" spans="1:27" ht="15.75" x14ac:dyDescent="0.25">
      <c r="A25" s="132"/>
    </row>
    <row r="26" spans="1:27" ht="15.75" x14ac:dyDescent="0.25">
      <c r="A26" s="134" t="s">
        <v>62</v>
      </c>
    </row>
    <row r="27" spans="1:27" ht="33.75" customHeight="1" x14ac:dyDescent="0.25">
      <c r="A27" s="183" t="s">
        <v>67</v>
      </c>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row>
    <row r="28" spans="1:27" ht="15.75" x14ac:dyDescent="0.25">
      <c r="A28" s="132"/>
    </row>
    <row r="29" spans="1:27" ht="15.75" x14ac:dyDescent="0.25">
      <c r="A29" s="132"/>
    </row>
    <row r="30" spans="1:27" ht="15.75" x14ac:dyDescent="0.25">
      <c r="A30" s="132"/>
    </row>
    <row r="31" spans="1:27" ht="15.75" x14ac:dyDescent="0.25">
      <c r="A31" s="133" t="s">
        <v>63</v>
      </c>
    </row>
    <row r="32" spans="1:27" ht="15.75" x14ac:dyDescent="0.25">
      <c r="A32" s="132" t="s">
        <v>64</v>
      </c>
    </row>
    <row r="33" spans="1:1" ht="15.75" x14ac:dyDescent="0.25">
      <c r="A33" s="132"/>
    </row>
    <row r="36" spans="1:1" ht="15.75" x14ac:dyDescent="0.25">
      <c r="A36" s="132"/>
    </row>
    <row r="37" spans="1:1" ht="15.75" x14ac:dyDescent="0.25">
      <c r="A37" s="132"/>
    </row>
  </sheetData>
  <sheetProtection algorithmName="SHA-512" hashValue="KdBck5zB0VddYEDeyRXpNxSC8tLT5QnVGqFOexiGoldLMmSEcg64cRrVB6n6jh2CycaQNhpTpnba/wIaZ6AmLQ==" saltValue="fxn3EEOcyCZ938XMpOVRPw==" spinCount="100000" sheet="1" selectLockedCells="1" selectUnlockedCells="1"/>
  <mergeCells count="5">
    <mergeCell ref="A27:AA27"/>
    <mergeCell ref="O1:AA1"/>
    <mergeCell ref="O2:AA2"/>
    <mergeCell ref="O3:AA3"/>
    <mergeCell ref="A15:AA15"/>
  </mergeCells>
  <pageMargins left="0.7" right="0.7" top="0.75" bottom="0.75" header="0.3" footer="0.3"/>
  <pageSetup scale="4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3"/>
  <sheetViews>
    <sheetView zoomScale="70" zoomScaleNormal="70" workbookViewId="0">
      <selection activeCell="H11" sqref="H11"/>
    </sheetView>
  </sheetViews>
  <sheetFormatPr defaultColWidth="9.140625" defaultRowHeight="14.25" x14ac:dyDescent="0.2"/>
  <cols>
    <col min="1" max="1" width="47.140625" style="2" customWidth="1"/>
    <col min="2" max="2" width="16" style="167" customWidth="1"/>
    <col min="3" max="3" width="14.7109375" style="167" customWidth="1"/>
    <col min="4" max="4" width="14.7109375" style="4" customWidth="1"/>
    <col min="5" max="7" width="14.7109375" style="2" customWidth="1"/>
    <col min="8" max="9" width="14.7109375" style="167" customWidth="1"/>
    <col min="10" max="18" width="14.7109375" style="2" customWidth="1"/>
    <col min="19" max="16384" width="9.140625" style="2"/>
  </cols>
  <sheetData>
    <row r="1" spans="1:24" ht="18.75" thickBot="1" x14ac:dyDescent="0.3">
      <c r="A1" s="9" t="s">
        <v>69</v>
      </c>
      <c r="B1" s="135"/>
      <c r="C1" s="135"/>
      <c r="D1" s="169"/>
      <c r="E1" s="10"/>
      <c r="F1" s="10"/>
      <c r="G1" s="10"/>
      <c r="H1" s="135"/>
      <c r="I1" s="135"/>
      <c r="J1" s="10"/>
      <c r="K1" s="10"/>
      <c r="L1" s="10"/>
      <c r="M1" s="10"/>
      <c r="N1" s="10"/>
      <c r="O1" s="10"/>
      <c r="P1" s="10"/>
      <c r="Q1" s="205"/>
      <c r="R1" s="206"/>
      <c r="S1" s="206"/>
      <c r="T1" s="206"/>
      <c r="U1" s="206"/>
      <c r="V1" s="207"/>
      <c r="W1" s="64"/>
      <c r="X1" s="64"/>
    </row>
    <row r="2" spans="1:24" ht="15" x14ac:dyDescent="0.25">
      <c r="A2" s="71"/>
      <c r="B2" s="168" t="s">
        <v>6</v>
      </c>
      <c r="C2" s="136"/>
      <c r="D2" s="170"/>
      <c r="E2" s="74" t="s">
        <v>7</v>
      </c>
      <c r="F2" s="72"/>
      <c r="G2" s="73"/>
      <c r="H2" s="136" t="s">
        <v>8</v>
      </c>
      <c r="I2" s="136"/>
      <c r="J2" s="72"/>
      <c r="K2" s="74" t="s">
        <v>9</v>
      </c>
      <c r="L2" s="72"/>
      <c r="M2" s="73"/>
      <c r="N2" s="72" t="s">
        <v>10</v>
      </c>
      <c r="O2" s="72"/>
      <c r="P2" s="73"/>
      <c r="Q2" s="208" t="s">
        <v>11</v>
      </c>
      <c r="R2" s="209"/>
      <c r="S2" s="209"/>
      <c r="T2" s="209"/>
      <c r="U2" s="209"/>
      <c r="V2" s="210"/>
      <c r="W2" s="64"/>
      <c r="X2" s="64"/>
    </row>
    <row r="3" spans="1:24" ht="15.75" customHeight="1" x14ac:dyDescent="0.25">
      <c r="A3" s="8" t="s">
        <v>12</v>
      </c>
      <c r="B3" s="138" t="s">
        <v>13</v>
      </c>
      <c r="C3" s="138" t="s">
        <v>14</v>
      </c>
      <c r="D3" s="25" t="s">
        <v>15</v>
      </c>
      <c r="E3" s="76" t="s">
        <v>13</v>
      </c>
      <c r="F3" s="24" t="s">
        <v>14</v>
      </c>
      <c r="G3" s="77" t="s">
        <v>15</v>
      </c>
      <c r="H3" s="137" t="s">
        <v>13</v>
      </c>
      <c r="I3" s="138" t="s">
        <v>14</v>
      </c>
      <c r="J3" s="25" t="s">
        <v>15</v>
      </c>
      <c r="K3" s="24" t="s">
        <v>13</v>
      </c>
      <c r="L3" s="24" t="s">
        <v>14</v>
      </c>
      <c r="M3" s="25" t="s">
        <v>15</v>
      </c>
      <c r="N3" s="24" t="s">
        <v>13</v>
      </c>
      <c r="O3" s="24" t="s">
        <v>14</v>
      </c>
      <c r="P3" s="25" t="s">
        <v>15</v>
      </c>
      <c r="Q3" s="211" t="s">
        <v>16</v>
      </c>
      <c r="R3" s="212"/>
      <c r="S3" s="212"/>
      <c r="T3" s="212"/>
      <c r="U3" s="212"/>
      <c r="V3" s="213"/>
      <c r="W3" s="64"/>
      <c r="X3" s="64"/>
    </row>
    <row r="4" spans="1:24" ht="15" x14ac:dyDescent="0.2">
      <c r="A4" s="47" t="s">
        <v>17</v>
      </c>
      <c r="B4" s="48">
        <v>0</v>
      </c>
      <c r="C4" s="49">
        <v>0</v>
      </c>
      <c r="D4" s="26">
        <f>B4*C4</f>
        <v>0</v>
      </c>
      <c r="E4" s="78">
        <v>0</v>
      </c>
      <c r="F4" s="49">
        <v>0</v>
      </c>
      <c r="G4" s="79">
        <f>E4*F4</f>
        <v>0</v>
      </c>
      <c r="H4" s="78">
        <v>0</v>
      </c>
      <c r="I4" s="49">
        <v>0</v>
      </c>
      <c r="J4" s="26">
        <f>H4*I4</f>
        <v>0</v>
      </c>
      <c r="K4" s="78">
        <v>0</v>
      </c>
      <c r="L4" s="49">
        <v>0</v>
      </c>
      <c r="M4" s="26">
        <f>K4*L4</f>
        <v>0</v>
      </c>
      <c r="N4" s="78">
        <v>0</v>
      </c>
      <c r="O4" s="49">
        <v>0</v>
      </c>
      <c r="P4" s="26">
        <f>N4*O4</f>
        <v>0</v>
      </c>
      <c r="Q4" s="214"/>
      <c r="R4" s="215"/>
      <c r="S4" s="215"/>
      <c r="T4" s="215"/>
      <c r="U4" s="215"/>
      <c r="V4" s="216"/>
      <c r="W4" s="64"/>
      <c r="X4" s="64"/>
    </row>
    <row r="5" spans="1:24" ht="15" x14ac:dyDescent="0.2">
      <c r="A5" s="47" t="s">
        <v>17</v>
      </c>
      <c r="B5" s="48">
        <v>0</v>
      </c>
      <c r="C5" s="49">
        <v>0</v>
      </c>
      <c r="D5" s="26">
        <f t="shared" ref="D5:D9" si="0">B5*C5</f>
        <v>0</v>
      </c>
      <c r="E5" s="48">
        <v>0</v>
      </c>
      <c r="F5" s="49">
        <v>0</v>
      </c>
      <c r="G5" s="79">
        <f t="shared" ref="G5:G9" si="1">E5*F5</f>
        <v>0</v>
      </c>
      <c r="H5" s="48">
        <v>0</v>
      </c>
      <c r="I5" s="49">
        <v>0</v>
      </c>
      <c r="J5" s="26">
        <f t="shared" ref="J5:J9" si="2">H5*I5</f>
        <v>0</v>
      </c>
      <c r="K5" s="48">
        <v>0</v>
      </c>
      <c r="L5" s="49">
        <f>+I5</f>
        <v>0</v>
      </c>
      <c r="M5" s="26">
        <f t="shared" ref="M5:M9" si="3">K5*L5</f>
        <v>0</v>
      </c>
      <c r="N5" s="48">
        <v>0</v>
      </c>
      <c r="O5" s="49">
        <f>+L5</f>
        <v>0</v>
      </c>
      <c r="P5" s="26">
        <f t="shared" ref="P5:P9" si="4">N5*O5</f>
        <v>0</v>
      </c>
      <c r="Q5" s="214"/>
      <c r="R5" s="215"/>
      <c r="S5" s="215"/>
      <c r="T5" s="215"/>
      <c r="U5" s="215"/>
      <c r="V5" s="216"/>
      <c r="W5" s="64"/>
      <c r="X5" s="64"/>
    </row>
    <row r="6" spans="1:24" ht="15" x14ac:dyDescent="0.2">
      <c r="A6" s="47" t="s">
        <v>17</v>
      </c>
      <c r="B6" s="48">
        <v>0</v>
      </c>
      <c r="C6" s="49">
        <v>0</v>
      </c>
      <c r="D6" s="26">
        <f t="shared" si="0"/>
        <v>0</v>
      </c>
      <c r="E6" s="48">
        <v>0</v>
      </c>
      <c r="F6" s="49">
        <f>+C6</f>
        <v>0</v>
      </c>
      <c r="G6" s="79">
        <f t="shared" si="1"/>
        <v>0</v>
      </c>
      <c r="H6" s="48">
        <v>0</v>
      </c>
      <c r="I6" s="49">
        <f>+F6</f>
        <v>0</v>
      </c>
      <c r="J6" s="26">
        <f t="shared" si="2"/>
        <v>0</v>
      </c>
      <c r="K6" s="48">
        <v>0</v>
      </c>
      <c r="L6" s="49">
        <f>+I6</f>
        <v>0</v>
      </c>
      <c r="M6" s="26">
        <f t="shared" si="3"/>
        <v>0</v>
      </c>
      <c r="N6" s="48">
        <v>0</v>
      </c>
      <c r="O6" s="49">
        <f>+L6</f>
        <v>0</v>
      </c>
      <c r="P6" s="26">
        <f t="shared" si="4"/>
        <v>0</v>
      </c>
      <c r="Q6" s="214"/>
      <c r="R6" s="215"/>
      <c r="S6" s="215"/>
      <c r="T6" s="215"/>
      <c r="U6" s="215"/>
      <c r="V6" s="216"/>
      <c r="W6" s="64"/>
      <c r="X6" s="64"/>
    </row>
    <row r="7" spans="1:24" ht="15" x14ac:dyDescent="0.2">
      <c r="A7" s="47" t="s">
        <v>17</v>
      </c>
      <c r="B7" s="48">
        <v>0</v>
      </c>
      <c r="C7" s="49">
        <v>0</v>
      </c>
      <c r="D7" s="26">
        <f>B7*C7</f>
        <v>0</v>
      </c>
      <c r="E7" s="48">
        <v>0</v>
      </c>
      <c r="F7" s="49">
        <f>+C7</f>
        <v>0</v>
      </c>
      <c r="G7" s="79">
        <f t="shared" si="1"/>
        <v>0</v>
      </c>
      <c r="H7" s="48">
        <v>0</v>
      </c>
      <c r="I7" s="49">
        <f t="shared" ref="I7" si="5">+F7</f>
        <v>0</v>
      </c>
      <c r="J7" s="26">
        <f t="shared" si="2"/>
        <v>0</v>
      </c>
      <c r="K7" s="48">
        <v>0</v>
      </c>
      <c r="L7" s="49">
        <f t="shared" ref="L7" si="6">+I7</f>
        <v>0</v>
      </c>
      <c r="M7" s="26">
        <f t="shared" si="3"/>
        <v>0</v>
      </c>
      <c r="N7" s="48">
        <v>0</v>
      </c>
      <c r="O7" s="49">
        <f t="shared" ref="O7" si="7">+L7</f>
        <v>0</v>
      </c>
      <c r="P7" s="26">
        <f t="shared" si="4"/>
        <v>0</v>
      </c>
      <c r="Q7" s="214"/>
      <c r="R7" s="215"/>
      <c r="S7" s="215"/>
      <c r="T7" s="215"/>
      <c r="U7" s="215"/>
      <c r="V7" s="216"/>
      <c r="W7" s="64"/>
      <c r="X7" s="64"/>
    </row>
    <row r="8" spans="1:24" ht="15" x14ac:dyDescent="0.2">
      <c r="A8" s="47" t="s">
        <v>17</v>
      </c>
      <c r="B8" s="48">
        <v>0</v>
      </c>
      <c r="C8" s="49">
        <v>0</v>
      </c>
      <c r="D8" s="26">
        <f t="shared" si="0"/>
        <v>0</v>
      </c>
      <c r="E8" s="48">
        <v>0</v>
      </c>
      <c r="F8" s="49">
        <f>+C8</f>
        <v>0</v>
      </c>
      <c r="G8" s="79">
        <f t="shared" si="1"/>
        <v>0</v>
      </c>
      <c r="H8" s="48">
        <v>0</v>
      </c>
      <c r="I8" s="49">
        <f>+F8</f>
        <v>0</v>
      </c>
      <c r="J8" s="26">
        <f t="shared" si="2"/>
        <v>0</v>
      </c>
      <c r="K8" s="48">
        <v>0</v>
      </c>
      <c r="L8" s="49">
        <f>+I8</f>
        <v>0</v>
      </c>
      <c r="M8" s="26">
        <f t="shared" si="3"/>
        <v>0</v>
      </c>
      <c r="N8" s="48">
        <v>0</v>
      </c>
      <c r="O8" s="49">
        <f>+L8</f>
        <v>0</v>
      </c>
      <c r="P8" s="26">
        <f t="shared" si="4"/>
        <v>0</v>
      </c>
      <c r="Q8" s="214"/>
      <c r="R8" s="215"/>
      <c r="S8" s="215"/>
      <c r="T8" s="215"/>
      <c r="U8" s="215"/>
      <c r="V8" s="216"/>
      <c r="W8" s="64"/>
      <c r="X8" s="64"/>
    </row>
    <row r="9" spans="1:24" ht="15" x14ac:dyDescent="0.2">
      <c r="A9" s="47"/>
      <c r="B9" s="18"/>
      <c r="C9" s="19"/>
      <c r="D9" s="27">
        <f t="shared" si="0"/>
        <v>0</v>
      </c>
      <c r="E9" s="80"/>
      <c r="F9" s="50"/>
      <c r="G9" s="81">
        <f t="shared" si="1"/>
        <v>0</v>
      </c>
      <c r="H9" s="75"/>
      <c r="I9" s="50"/>
      <c r="J9" s="27">
        <f t="shared" si="2"/>
        <v>0</v>
      </c>
      <c r="K9" s="18"/>
      <c r="L9" s="50"/>
      <c r="M9" s="27">
        <f t="shared" si="3"/>
        <v>0</v>
      </c>
      <c r="N9" s="18"/>
      <c r="O9" s="50"/>
      <c r="P9" s="27">
        <f t="shared" si="4"/>
        <v>0</v>
      </c>
      <c r="Q9" s="214"/>
      <c r="R9" s="215"/>
      <c r="S9" s="215"/>
      <c r="T9" s="215"/>
      <c r="U9" s="215"/>
      <c r="V9" s="216"/>
      <c r="W9" s="64"/>
      <c r="X9" s="64"/>
    </row>
    <row r="10" spans="1:24" s="7" customFormat="1" ht="18.75" thickBot="1" x14ac:dyDescent="0.3">
      <c r="A10" s="104" t="s">
        <v>18</v>
      </c>
      <c r="B10" s="174">
        <f t="shared" ref="B10:P10" si="8">SUM(B4:B9)</f>
        <v>0</v>
      </c>
      <c r="C10" s="140">
        <f t="shared" si="8"/>
        <v>0</v>
      </c>
      <c r="D10" s="51">
        <f t="shared" si="8"/>
        <v>0</v>
      </c>
      <c r="E10" s="82">
        <f t="shared" si="8"/>
        <v>0</v>
      </c>
      <c r="F10" s="51">
        <f t="shared" si="8"/>
        <v>0</v>
      </c>
      <c r="G10" s="83">
        <f t="shared" si="8"/>
        <v>0</v>
      </c>
      <c r="H10" s="139">
        <f t="shared" si="8"/>
        <v>0</v>
      </c>
      <c r="I10" s="140">
        <f t="shared" si="8"/>
        <v>0</v>
      </c>
      <c r="J10" s="51">
        <f t="shared" si="8"/>
        <v>0</v>
      </c>
      <c r="K10" s="52">
        <f t="shared" si="8"/>
        <v>0</v>
      </c>
      <c r="L10" s="51">
        <f t="shared" si="8"/>
        <v>0</v>
      </c>
      <c r="M10" s="51">
        <f t="shared" si="8"/>
        <v>0</v>
      </c>
      <c r="N10" s="52">
        <f t="shared" si="8"/>
        <v>0</v>
      </c>
      <c r="O10" s="51">
        <f t="shared" si="8"/>
        <v>0</v>
      </c>
      <c r="P10" s="51">
        <f t="shared" si="8"/>
        <v>0</v>
      </c>
      <c r="Q10" s="217"/>
      <c r="R10" s="218"/>
      <c r="S10" s="218"/>
      <c r="T10" s="218"/>
      <c r="U10" s="218"/>
      <c r="V10" s="219"/>
      <c r="W10" s="70"/>
      <c r="X10" s="70"/>
    </row>
    <row r="11" spans="1:24" s="7" customFormat="1" ht="18.75" thickBot="1" x14ac:dyDescent="0.3">
      <c r="A11" s="107" t="s">
        <v>19</v>
      </c>
      <c r="B11" s="175"/>
      <c r="C11" s="106">
        <v>0</v>
      </c>
      <c r="D11" s="101"/>
      <c r="E11" s="100"/>
      <c r="F11" s="101"/>
      <c r="G11" s="101"/>
      <c r="H11" s="141"/>
      <c r="I11" s="142"/>
      <c r="J11" s="101"/>
      <c r="K11" s="102"/>
      <c r="L11" s="101"/>
      <c r="M11" s="101"/>
      <c r="N11" s="102"/>
      <c r="O11" s="101"/>
      <c r="P11" s="101"/>
      <c r="Q11" s="103"/>
      <c r="R11"/>
      <c r="S11"/>
      <c r="T11"/>
      <c r="U11"/>
      <c r="V11"/>
      <c r="W11" s="70"/>
      <c r="X11" s="70"/>
    </row>
    <row r="12" spans="1:24" s="7" customFormat="1" ht="18" x14ac:dyDescent="0.25">
      <c r="A12" s="100"/>
      <c r="B12" s="175"/>
      <c r="C12" s="142"/>
      <c r="D12" s="101"/>
      <c r="E12" s="100"/>
      <c r="F12" s="101"/>
      <c r="G12" s="101"/>
      <c r="H12" s="141"/>
      <c r="I12" s="142"/>
      <c r="J12" s="101"/>
      <c r="K12" s="102"/>
      <c r="L12" s="101"/>
      <c r="M12" s="101"/>
      <c r="N12" s="102"/>
      <c r="O12" s="101"/>
      <c r="P12" s="101"/>
      <c r="Q12" s="103"/>
      <c r="R12"/>
      <c r="S12"/>
      <c r="T12"/>
      <c r="U12"/>
      <c r="V12"/>
      <c r="W12" s="70"/>
      <c r="X12" s="70"/>
    </row>
    <row r="13" spans="1:24" s="7" customFormat="1" ht="18" x14ac:dyDescent="0.25">
      <c r="A13" s="59"/>
      <c r="B13" s="161"/>
      <c r="C13" s="144"/>
      <c r="D13" s="60"/>
      <c r="E13" s="59"/>
      <c r="F13" s="60"/>
      <c r="G13" s="60"/>
      <c r="H13" s="143"/>
      <c r="I13" s="144"/>
      <c r="J13" s="60"/>
      <c r="K13" s="61"/>
      <c r="L13" s="60"/>
      <c r="M13" s="60"/>
      <c r="N13" s="61"/>
      <c r="O13" s="60"/>
      <c r="P13" s="60"/>
      <c r="Q13" s="62"/>
      <c r="R13" s="63"/>
      <c r="S13" s="63"/>
      <c r="T13" s="63"/>
      <c r="U13" s="63"/>
      <c r="V13" s="63"/>
      <c r="W13" s="70"/>
      <c r="X13" s="70"/>
    </row>
    <row r="14" spans="1:24" x14ac:dyDescent="0.2">
      <c r="A14" s="64"/>
      <c r="B14" s="145"/>
      <c r="C14" s="145"/>
      <c r="D14" s="171"/>
      <c r="E14" s="64"/>
      <c r="F14" s="64"/>
      <c r="G14" s="64"/>
      <c r="H14" s="145"/>
      <c r="I14" s="145"/>
      <c r="J14" s="64"/>
      <c r="K14" s="64"/>
      <c r="L14" s="64"/>
      <c r="M14" s="64"/>
      <c r="N14" s="64"/>
      <c r="O14" s="64"/>
      <c r="P14" s="64"/>
      <c r="Q14" s="64"/>
      <c r="R14" s="64"/>
      <c r="S14" s="64"/>
      <c r="T14" s="64"/>
      <c r="U14" s="64"/>
      <c r="V14" s="64"/>
      <c r="W14" s="64"/>
      <c r="X14" s="64"/>
    </row>
    <row r="15" spans="1:24" ht="18" x14ac:dyDescent="0.25">
      <c r="A15" s="110" t="s">
        <v>20</v>
      </c>
      <c r="B15" s="146"/>
      <c r="C15" s="146"/>
      <c r="D15" s="172"/>
      <c r="E15" s="110"/>
      <c r="F15" s="110"/>
      <c r="G15" s="110"/>
      <c r="H15" s="146"/>
      <c r="I15" s="146"/>
      <c r="J15" s="110"/>
      <c r="K15" s="110"/>
      <c r="L15" s="110"/>
      <c r="M15" s="110"/>
      <c r="N15" s="110"/>
      <c r="O15" s="110"/>
      <c r="P15" s="110"/>
      <c r="Q15" s="220"/>
      <c r="R15" s="199"/>
      <c r="S15" s="199"/>
      <c r="T15" s="199"/>
      <c r="U15" s="199"/>
      <c r="V15" s="199"/>
      <c r="W15" s="64"/>
      <c r="X15" s="64"/>
    </row>
    <row r="16" spans="1:24" ht="15" x14ac:dyDescent="0.25">
      <c r="A16" s="109"/>
      <c r="B16" s="156" t="s">
        <v>21</v>
      </c>
      <c r="C16" s="157"/>
      <c r="D16" s="86"/>
      <c r="E16" s="92" t="s">
        <v>7</v>
      </c>
      <c r="F16" s="93"/>
      <c r="G16" s="94"/>
      <c r="H16" s="147" t="s">
        <v>8</v>
      </c>
      <c r="I16" s="148"/>
      <c r="J16" s="94"/>
      <c r="K16" s="92" t="s">
        <v>9</v>
      </c>
      <c r="L16" s="93"/>
      <c r="M16" s="94"/>
      <c r="N16" s="92" t="s">
        <v>10</v>
      </c>
      <c r="O16" s="93"/>
      <c r="P16" s="94"/>
      <c r="Q16" s="198" t="s">
        <v>11</v>
      </c>
      <c r="R16" s="199"/>
      <c r="S16" s="199"/>
      <c r="T16" s="199"/>
      <c r="U16" s="199"/>
      <c r="V16" s="199"/>
      <c r="W16" s="64"/>
      <c r="X16" s="64"/>
    </row>
    <row r="17" spans="1:24" ht="15.6" customHeight="1" x14ac:dyDescent="0.25">
      <c r="A17" s="28" t="s">
        <v>22</v>
      </c>
      <c r="B17" s="158" t="s">
        <v>13</v>
      </c>
      <c r="C17" s="158" t="s">
        <v>14</v>
      </c>
      <c r="D17" s="29" t="s">
        <v>15</v>
      </c>
      <c r="E17" s="95" t="s">
        <v>13</v>
      </c>
      <c r="F17" s="95" t="s">
        <v>14</v>
      </c>
      <c r="G17" s="96" t="s">
        <v>15</v>
      </c>
      <c r="H17" s="149" t="s">
        <v>13</v>
      </c>
      <c r="I17" s="149" t="s">
        <v>14</v>
      </c>
      <c r="J17" s="96" t="s">
        <v>15</v>
      </c>
      <c r="K17" s="95" t="s">
        <v>13</v>
      </c>
      <c r="L17" s="95" t="s">
        <v>14</v>
      </c>
      <c r="M17" s="96" t="s">
        <v>15</v>
      </c>
      <c r="N17" s="95" t="s">
        <v>13</v>
      </c>
      <c r="O17" s="95" t="s">
        <v>14</v>
      </c>
      <c r="P17" s="96" t="s">
        <v>15</v>
      </c>
      <c r="Q17" s="201" t="s">
        <v>16</v>
      </c>
      <c r="R17" s="199"/>
      <c r="S17" s="199"/>
      <c r="T17" s="199"/>
      <c r="U17" s="199"/>
      <c r="V17" s="199"/>
      <c r="W17" s="64"/>
      <c r="X17" s="64"/>
    </row>
    <row r="18" spans="1:24" ht="45" customHeight="1" x14ac:dyDescent="0.25">
      <c r="A18" s="45" t="s">
        <v>23</v>
      </c>
      <c r="B18" s="48">
        <v>0</v>
      </c>
      <c r="C18" s="6">
        <v>0</v>
      </c>
      <c r="D18" s="20">
        <f>B18*C18</f>
        <v>0</v>
      </c>
      <c r="E18" s="88"/>
      <c r="F18" s="97"/>
      <c r="G18" s="88">
        <f>E18*F18</f>
        <v>0</v>
      </c>
      <c r="H18" s="150"/>
      <c r="I18" s="151"/>
      <c r="J18" s="88">
        <f>H18*I18</f>
        <v>0</v>
      </c>
      <c r="K18" s="98"/>
      <c r="L18" s="97"/>
      <c r="M18" s="88">
        <f>K18*L18</f>
        <v>0</v>
      </c>
      <c r="N18" s="99"/>
      <c r="O18" s="97"/>
      <c r="P18" s="88">
        <f>N18*O18</f>
        <v>0</v>
      </c>
      <c r="Q18" s="196"/>
      <c r="R18" s="197"/>
      <c r="S18" s="197"/>
      <c r="T18" s="197"/>
      <c r="U18" s="197"/>
      <c r="V18" s="197"/>
      <c r="W18" s="64"/>
      <c r="X18" s="64"/>
    </row>
    <row r="19" spans="1:24" ht="45" customHeight="1" x14ac:dyDescent="0.25">
      <c r="A19" s="45" t="s">
        <v>23</v>
      </c>
      <c r="B19" s="48">
        <v>0</v>
      </c>
      <c r="C19" s="6">
        <v>0</v>
      </c>
      <c r="D19" s="20">
        <f t="shared" ref="D19:D21" si="9">B19*C19</f>
        <v>0</v>
      </c>
      <c r="E19" s="88"/>
      <c r="F19" s="97"/>
      <c r="G19" s="88">
        <f t="shared" ref="G19:G21" si="10">E19*F19</f>
        <v>0</v>
      </c>
      <c r="H19" s="150"/>
      <c r="I19" s="151"/>
      <c r="J19" s="88">
        <f t="shared" ref="J19:J21" si="11">H19*I19</f>
        <v>0</v>
      </c>
      <c r="K19" s="98"/>
      <c r="L19" s="97"/>
      <c r="M19" s="88">
        <f t="shared" ref="M19:M21" si="12">K19*L19</f>
        <v>0</v>
      </c>
      <c r="N19" s="99"/>
      <c r="O19" s="97"/>
      <c r="P19" s="88">
        <f t="shared" ref="P19:P21" si="13">N19*O19</f>
        <v>0</v>
      </c>
      <c r="Q19" s="196"/>
      <c r="R19" s="197"/>
      <c r="S19" s="197"/>
      <c r="T19" s="197"/>
      <c r="U19" s="197"/>
      <c r="V19" s="197"/>
      <c r="W19" s="64"/>
      <c r="X19" s="64"/>
    </row>
    <row r="20" spans="1:24" ht="45" customHeight="1" x14ac:dyDescent="0.2">
      <c r="A20" s="45" t="s">
        <v>23</v>
      </c>
      <c r="B20" s="48">
        <v>0</v>
      </c>
      <c r="C20" s="6">
        <v>0</v>
      </c>
      <c r="D20" s="20">
        <f>B20*C20</f>
        <v>0</v>
      </c>
      <c r="E20" s="88"/>
      <c r="F20" s="97"/>
      <c r="G20" s="88">
        <f t="shared" si="10"/>
        <v>0</v>
      </c>
      <c r="H20" s="150"/>
      <c r="I20" s="151"/>
      <c r="J20" s="88">
        <f t="shared" si="11"/>
        <v>0</v>
      </c>
      <c r="K20" s="98"/>
      <c r="L20" s="97"/>
      <c r="M20" s="88">
        <f t="shared" si="12"/>
        <v>0</v>
      </c>
      <c r="N20" s="99"/>
      <c r="O20" s="97"/>
      <c r="P20" s="88">
        <f t="shared" si="13"/>
        <v>0</v>
      </c>
      <c r="Q20" s="214"/>
      <c r="R20" s="215"/>
      <c r="S20" s="215"/>
      <c r="T20" s="215"/>
      <c r="U20" s="215"/>
      <c r="V20" s="216"/>
      <c r="W20" s="64"/>
      <c r="X20" s="64"/>
    </row>
    <row r="21" spans="1:24" ht="45" customHeight="1" x14ac:dyDescent="0.25">
      <c r="A21" s="30" t="s">
        <v>24</v>
      </c>
      <c r="B21" s="48"/>
      <c r="C21" s="54"/>
      <c r="D21" s="20">
        <f t="shared" si="9"/>
        <v>0</v>
      </c>
      <c r="E21" s="88"/>
      <c r="F21" s="97"/>
      <c r="G21" s="88">
        <f t="shared" si="10"/>
        <v>0</v>
      </c>
      <c r="H21" s="150"/>
      <c r="I21" s="151"/>
      <c r="J21" s="88">
        <f t="shared" si="11"/>
        <v>0</v>
      </c>
      <c r="K21" s="98"/>
      <c r="L21" s="97"/>
      <c r="M21" s="88">
        <f t="shared" si="12"/>
        <v>0</v>
      </c>
      <c r="N21" s="99"/>
      <c r="O21" s="97"/>
      <c r="P21" s="88">
        <f t="shared" si="13"/>
        <v>0</v>
      </c>
      <c r="Q21" s="196"/>
      <c r="R21" s="197"/>
      <c r="S21" s="197"/>
      <c r="T21" s="197"/>
      <c r="U21" s="197"/>
      <c r="V21" s="197"/>
      <c r="W21" s="64"/>
      <c r="X21" s="64"/>
    </row>
    <row r="22" spans="1:24" ht="31.5" x14ac:dyDescent="0.25">
      <c r="A22" s="87" t="s">
        <v>25</v>
      </c>
      <c r="B22" s="159">
        <f t="shared" ref="B22:P22" si="14">SUM(B18:B21)</f>
        <v>0</v>
      </c>
      <c r="C22" s="160">
        <f t="shared" si="14"/>
        <v>0</v>
      </c>
      <c r="D22" s="55">
        <f t="shared" si="14"/>
        <v>0</v>
      </c>
      <c r="E22" s="89">
        <f t="shared" si="14"/>
        <v>0</v>
      </c>
      <c r="F22" s="90">
        <f t="shared" si="14"/>
        <v>0</v>
      </c>
      <c r="G22" s="90">
        <f t="shared" si="14"/>
        <v>0</v>
      </c>
      <c r="H22" s="152">
        <f t="shared" si="14"/>
        <v>0</v>
      </c>
      <c r="I22" s="153">
        <f t="shared" si="14"/>
        <v>0</v>
      </c>
      <c r="J22" s="90">
        <f t="shared" si="14"/>
        <v>0</v>
      </c>
      <c r="K22" s="91">
        <f t="shared" si="14"/>
        <v>0</v>
      </c>
      <c r="L22" s="90">
        <f t="shared" si="14"/>
        <v>0</v>
      </c>
      <c r="M22" s="90">
        <f t="shared" si="14"/>
        <v>0</v>
      </c>
      <c r="N22" s="89">
        <f t="shared" si="14"/>
        <v>0</v>
      </c>
      <c r="O22" s="90">
        <f t="shared" si="14"/>
        <v>0</v>
      </c>
      <c r="P22" s="90">
        <f t="shared" si="14"/>
        <v>0</v>
      </c>
      <c r="Q22" s="221"/>
      <c r="R22" s="199"/>
      <c r="S22" s="199"/>
      <c r="T22" s="199"/>
      <c r="U22" s="199"/>
      <c r="V22" s="199"/>
      <c r="W22" s="64"/>
      <c r="X22" s="64"/>
    </row>
    <row r="23" spans="1:24" ht="15.75" x14ac:dyDescent="0.25">
      <c r="A23" s="59"/>
      <c r="B23" s="161"/>
      <c r="C23" s="155"/>
      <c r="D23" s="65"/>
      <c r="E23" s="66"/>
      <c r="F23" s="65"/>
      <c r="G23" s="65"/>
      <c r="H23" s="154"/>
      <c r="I23" s="155"/>
      <c r="J23" s="65"/>
      <c r="K23" s="67"/>
      <c r="L23" s="65"/>
      <c r="M23" s="65"/>
      <c r="N23" s="66"/>
      <c r="O23" s="65"/>
      <c r="P23" s="65"/>
      <c r="Q23" s="62"/>
      <c r="R23" s="63"/>
      <c r="S23" s="63"/>
      <c r="T23" s="63"/>
      <c r="U23" s="63"/>
      <c r="V23" s="63"/>
      <c r="W23" s="64"/>
      <c r="X23" s="64"/>
    </row>
    <row r="24" spans="1:24" x14ac:dyDescent="0.2">
      <c r="A24" s="64"/>
      <c r="B24" s="145"/>
      <c r="C24" s="145"/>
      <c r="D24" s="171"/>
      <c r="E24" s="64"/>
      <c r="F24" s="64"/>
      <c r="G24" s="64"/>
      <c r="H24" s="145"/>
      <c r="I24" s="145"/>
      <c r="J24" s="64"/>
      <c r="K24" s="64"/>
      <c r="L24" s="64"/>
      <c r="M24" s="64"/>
      <c r="N24" s="64"/>
      <c r="O24" s="64"/>
      <c r="P24" s="64"/>
      <c r="Q24" s="64"/>
      <c r="R24" s="64"/>
      <c r="S24" s="64"/>
      <c r="T24" s="64"/>
      <c r="U24" s="64"/>
      <c r="V24" s="64"/>
      <c r="W24" s="64"/>
      <c r="X24" s="64"/>
    </row>
    <row r="25" spans="1:24" ht="18" x14ac:dyDescent="0.25">
      <c r="A25" s="110" t="s">
        <v>26</v>
      </c>
      <c r="B25" s="146"/>
      <c r="C25" s="146"/>
      <c r="D25" s="172"/>
      <c r="E25" s="110"/>
      <c r="F25" s="110"/>
      <c r="G25" s="110"/>
      <c r="H25" s="146"/>
      <c r="I25" s="146"/>
      <c r="J25" s="110"/>
      <c r="K25" s="110"/>
      <c r="L25" s="110"/>
      <c r="M25" s="110"/>
      <c r="N25" s="110"/>
      <c r="O25" s="110"/>
      <c r="P25" s="110"/>
      <c r="Q25" s="220"/>
      <c r="R25" s="199"/>
      <c r="S25" s="199"/>
      <c r="T25" s="199"/>
      <c r="U25" s="199"/>
      <c r="V25" s="199"/>
      <c r="W25" s="64"/>
      <c r="X25" s="64"/>
    </row>
    <row r="26" spans="1:24" ht="15" x14ac:dyDescent="0.25">
      <c r="A26" s="109"/>
      <c r="B26" s="156" t="s">
        <v>6</v>
      </c>
      <c r="C26" s="157"/>
      <c r="D26" s="86"/>
      <c r="E26" s="84" t="s">
        <v>7</v>
      </c>
      <c r="F26" s="85"/>
      <c r="G26" s="43"/>
      <c r="H26" s="156" t="s">
        <v>8</v>
      </c>
      <c r="I26" s="157"/>
      <c r="J26" s="43"/>
      <c r="K26" s="84" t="s">
        <v>9</v>
      </c>
      <c r="L26" s="85"/>
      <c r="M26" s="43"/>
      <c r="N26" s="84" t="s">
        <v>10</v>
      </c>
      <c r="O26" s="85"/>
      <c r="P26" s="43"/>
      <c r="Q26" s="198" t="s">
        <v>11</v>
      </c>
      <c r="R26" s="199"/>
      <c r="S26" s="199"/>
      <c r="T26" s="199"/>
      <c r="U26" s="199"/>
      <c r="V26" s="199"/>
      <c r="W26" s="64"/>
      <c r="X26" s="64"/>
    </row>
    <row r="27" spans="1:24" ht="15.6" customHeight="1" x14ac:dyDescent="0.25">
      <c r="A27" s="28" t="s">
        <v>12</v>
      </c>
      <c r="B27" s="158" t="s">
        <v>13</v>
      </c>
      <c r="C27" s="158" t="s">
        <v>14</v>
      </c>
      <c r="D27" s="29" t="s">
        <v>15</v>
      </c>
      <c r="E27" s="112" t="s">
        <v>13</v>
      </c>
      <c r="F27" s="112" t="s">
        <v>14</v>
      </c>
      <c r="G27" s="29" t="s">
        <v>15</v>
      </c>
      <c r="H27" s="158" t="s">
        <v>13</v>
      </c>
      <c r="I27" s="158" t="s">
        <v>14</v>
      </c>
      <c r="J27" s="29" t="s">
        <v>15</v>
      </c>
      <c r="K27" s="112" t="s">
        <v>13</v>
      </c>
      <c r="L27" s="112" t="s">
        <v>14</v>
      </c>
      <c r="M27" s="29" t="s">
        <v>15</v>
      </c>
      <c r="N27" s="112" t="s">
        <v>13</v>
      </c>
      <c r="O27" s="112" t="s">
        <v>14</v>
      </c>
      <c r="P27" s="29" t="s">
        <v>15</v>
      </c>
      <c r="Q27" s="201" t="s">
        <v>16</v>
      </c>
      <c r="R27" s="199"/>
      <c r="S27" s="199"/>
      <c r="T27" s="199"/>
      <c r="U27" s="199"/>
      <c r="V27" s="199"/>
      <c r="W27" s="64"/>
      <c r="X27" s="64"/>
    </row>
    <row r="28" spans="1:24" ht="15" x14ac:dyDescent="0.25">
      <c r="A28" s="45" t="s">
        <v>27</v>
      </c>
      <c r="B28" s="57">
        <v>0</v>
      </c>
      <c r="C28" s="58">
        <v>0</v>
      </c>
      <c r="D28" s="20">
        <f>B28*C28</f>
        <v>0</v>
      </c>
      <c r="E28" s="57">
        <v>0</v>
      </c>
      <c r="F28" s="58">
        <v>0</v>
      </c>
      <c r="G28" s="20">
        <f>E28*F28</f>
        <v>0</v>
      </c>
      <c r="H28" s="57">
        <v>0</v>
      </c>
      <c r="I28" s="58">
        <v>0</v>
      </c>
      <c r="J28" s="20">
        <f>H28*I28</f>
        <v>0</v>
      </c>
      <c r="K28" s="57">
        <v>0</v>
      </c>
      <c r="L28" s="58">
        <v>0</v>
      </c>
      <c r="M28" s="20">
        <f>K28*L28</f>
        <v>0</v>
      </c>
      <c r="N28" s="57">
        <v>0</v>
      </c>
      <c r="O28" s="58">
        <v>0</v>
      </c>
      <c r="P28" s="20">
        <f>N28*O28</f>
        <v>0</v>
      </c>
      <c r="Q28" s="196"/>
      <c r="R28" s="197"/>
      <c r="S28" s="197"/>
      <c r="T28" s="197"/>
      <c r="U28" s="197"/>
      <c r="V28" s="197"/>
      <c r="W28" s="64"/>
      <c r="X28" s="64"/>
    </row>
    <row r="29" spans="1:24" ht="15" x14ac:dyDescent="0.25">
      <c r="A29" s="45" t="s">
        <v>27</v>
      </c>
      <c r="B29" s="57">
        <v>0</v>
      </c>
      <c r="C29" s="58">
        <v>0</v>
      </c>
      <c r="D29" s="20">
        <f t="shared" ref="D29:D31" si="15">B29*C29</f>
        <v>0</v>
      </c>
      <c r="E29" s="57">
        <v>0</v>
      </c>
      <c r="F29" s="58">
        <v>0</v>
      </c>
      <c r="G29" s="20">
        <f t="shared" ref="G29:G31" si="16">E29*F29</f>
        <v>0</v>
      </c>
      <c r="H29" s="57">
        <v>0</v>
      </c>
      <c r="I29" s="58">
        <v>0</v>
      </c>
      <c r="J29" s="20">
        <f t="shared" ref="J29:J31" si="17">H29*I29</f>
        <v>0</v>
      </c>
      <c r="K29" s="57">
        <v>0</v>
      </c>
      <c r="L29" s="58">
        <v>0</v>
      </c>
      <c r="M29" s="20">
        <f t="shared" ref="M29:M31" si="18">K29*L29</f>
        <v>0</v>
      </c>
      <c r="N29" s="57">
        <v>0</v>
      </c>
      <c r="O29" s="58">
        <v>0</v>
      </c>
      <c r="P29" s="20">
        <f t="shared" ref="P29:P31" si="19">N29*O29</f>
        <v>0</v>
      </c>
      <c r="Q29" s="196"/>
      <c r="R29" s="197"/>
      <c r="S29" s="197"/>
      <c r="T29" s="197"/>
      <c r="U29" s="197"/>
      <c r="V29" s="197"/>
      <c r="W29" s="64"/>
      <c r="X29" s="64"/>
    </row>
    <row r="30" spans="1:24" ht="15" x14ac:dyDescent="0.25">
      <c r="A30" s="45" t="s">
        <v>27</v>
      </c>
      <c r="B30" s="57">
        <v>0</v>
      </c>
      <c r="C30" s="58">
        <v>0</v>
      </c>
      <c r="D30" s="20">
        <f t="shared" si="15"/>
        <v>0</v>
      </c>
      <c r="E30" s="57">
        <v>0</v>
      </c>
      <c r="F30" s="58">
        <v>0</v>
      </c>
      <c r="G30" s="20">
        <f t="shared" si="16"/>
        <v>0</v>
      </c>
      <c r="H30" s="57">
        <v>0</v>
      </c>
      <c r="I30" s="58">
        <v>0</v>
      </c>
      <c r="J30" s="20">
        <f t="shared" si="17"/>
        <v>0</v>
      </c>
      <c r="K30" s="57">
        <v>0</v>
      </c>
      <c r="L30" s="58">
        <v>0</v>
      </c>
      <c r="M30" s="20">
        <f t="shared" si="18"/>
        <v>0</v>
      </c>
      <c r="N30" s="57">
        <v>0</v>
      </c>
      <c r="O30" s="58">
        <v>0</v>
      </c>
      <c r="P30" s="20">
        <f t="shared" si="19"/>
        <v>0</v>
      </c>
      <c r="Q30" s="196"/>
      <c r="R30" s="197"/>
      <c r="S30" s="197"/>
      <c r="T30" s="197"/>
      <c r="U30" s="197"/>
      <c r="V30" s="197"/>
      <c r="W30" s="64"/>
      <c r="X30" s="64"/>
    </row>
    <row r="31" spans="1:24" ht="15" x14ac:dyDescent="0.25">
      <c r="A31" s="30" t="s">
        <v>27</v>
      </c>
      <c r="B31" s="56">
        <v>0</v>
      </c>
      <c r="C31" s="54">
        <v>0</v>
      </c>
      <c r="D31" s="20">
        <f t="shared" si="15"/>
        <v>0</v>
      </c>
      <c r="E31" s="56">
        <v>0</v>
      </c>
      <c r="F31" s="54">
        <v>0</v>
      </c>
      <c r="G31" s="20">
        <f t="shared" si="16"/>
        <v>0</v>
      </c>
      <c r="H31" s="56">
        <v>0</v>
      </c>
      <c r="I31" s="54">
        <v>0</v>
      </c>
      <c r="J31" s="20">
        <f t="shared" si="17"/>
        <v>0</v>
      </c>
      <c r="K31" s="56">
        <v>0</v>
      </c>
      <c r="L31" s="54">
        <v>0</v>
      </c>
      <c r="M31" s="20">
        <f t="shared" si="18"/>
        <v>0</v>
      </c>
      <c r="N31" s="56">
        <v>0</v>
      </c>
      <c r="O31" s="54">
        <v>0</v>
      </c>
      <c r="P31" s="20">
        <f t="shared" si="19"/>
        <v>0</v>
      </c>
      <c r="Q31" s="196"/>
      <c r="R31" s="197"/>
      <c r="S31" s="197"/>
      <c r="T31" s="197"/>
      <c r="U31" s="197"/>
      <c r="V31" s="197"/>
      <c r="W31" s="64"/>
      <c r="X31" s="64"/>
    </row>
    <row r="32" spans="1:24" ht="15.75" x14ac:dyDescent="0.25">
      <c r="A32" s="53" t="s">
        <v>28</v>
      </c>
      <c r="B32" s="159">
        <f t="shared" ref="B32:P32" si="20">SUM(B28:B31)</f>
        <v>0</v>
      </c>
      <c r="C32" s="160">
        <f t="shared" si="20"/>
        <v>0</v>
      </c>
      <c r="D32" s="55">
        <f t="shared" si="20"/>
        <v>0</v>
      </c>
      <c r="E32" s="53">
        <f t="shared" si="20"/>
        <v>0</v>
      </c>
      <c r="F32" s="55">
        <f t="shared" si="20"/>
        <v>0</v>
      </c>
      <c r="G32" s="55">
        <f t="shared" si="20"/>
        <v>0</v>
      </c>
      <c r="H32" s="159">
        <f t="shared" si="20"/>
        <v>0</v>
      </c>
      <c r="I32" s="160">
        <f t="shared" si="20"/>
        <v>0</v>
      </c>
      <c r="J32" s="55">
        <f t="shared" si="20"/>
        <v>0</v>
      </c>
      <c r="K32" s="53">
        <f t="shared" si="20"/>
        <v>0</v>
      </c>
      <c r="L32" s="55">
        <f t="shared" si="20"/>
        <v>0</v>
      </c>
      <c r="M32" s="55">
        <f t="shared" si="20"/>
        <v>0</v>
      </c>
      <c r="N32" s="53">
        <f t="shared" si="20"/>
        <v>0</v>
      </c>
      <c r="O32" s="55">
        <f t="shared" si="20"/>
        <v>0</v>
      </c>
      <c r="P32" s="55">
        <f t="shared" si="20"/>
        <v>0</v>
      </c>
      <c r="Q32" s="222"/>
      <c r="R32" s="223"/>
      <c r="S32" s="223"/>
      <c r="T32" s="223"/>
      <c r="U32" s="223"/>
      <c r="V32" s="223"/>
      <c r="W32" s="64"/>
      <c r="X32" s="64"/>
    </row>
    <row r="33" spans="1:24" ht="15.75" x14ac:dyDescent="0.25">
      <c r="A33" s="59"/>
      <c r="B33" s="161"/>
      <c r="C33" s="144"/>
      <c r="D33" s="60"/>
      <c r="E33" s="59"/>
      <c r="F33" s="60"/>
      <c r="G33" s="60"/>
      <c r="H33" s="161"/>
      <c r="I33" s="144"/>
      <c r="J33" s="60"/>
      <c r="K33" s="59"/>
      <c r="L33" s="60"/>
      <c r="M33" s="60"/>
      <c r="N33" s="59"/>
      <c r="O33" s="60"/>
      <c r="P33" s="60"/>
      <c r="Q33" s="68"/>
      <c r="R33" s="69"/>
      <c r="S33" s="69"/>
      <c r="T33" s="69"/>
      <c r="U33" s="69"/>
      <c r="V33" s="69"/>
      <c r="W33" s="64"/>
      <c r="X33" s="64"/>
    </row>
    <row r="34" spans="1:24" ht="15" thickBot="1" x14ac:dyDescent="0.25">
      <c r="A34" s="64"/>
      <c r="B34" s="145"/>
      <c r="C34" s="145"/>
      <c r="D34" s="171"/>
      <c r="E34" s="64"/>
      <c r="F34" s="64"/>
      <c r="G34" s="64"/>
      <c r="H34" s="145"/>
      <c r="I34" s="145"/>
      <c r="J34" s="64"/>
      <c r="K34" s="64"/>
      <c r="L34" s="64"/>
      <c r="M34" s="64"/>
      <c r="N34" s="64"/>
      <c r="O34" s="64"/>
      <c r="P34" s="64"/>
      <c r="Q34" s="64"/>
      <c r="R34" s="64"/>
      <c r="S34" s="64"/>
      <c r="T34" s="64"/>
      <c r="U34" s="64"/>
      <c r="V34" s="64"/>
      <c r="W34" s="64"/>
      <c r="X34" s="64"/>
    </row>
    <row r="35" spans="1:24" ht="18" x14ac:dyDescent="0.25">
      <c r="A35" s="31" t="s">
        <v>29</v>
      </c>
      <c r="B35" s="162"/>
      <c r="C35" s="162"/>
      <c r="D35" s="32"/>
      <c r="E35" s="111"/>
      <c r="F35" s="111"/>
      <c r="G35" s="111"/>
      <c r="H35" s="162"/>
      <c r="I35" s="162"/>
      <c r="J35" s="111"/>
      <c r="K35" s="111"/>
      <c r="L35" s="111"/>
      <c r="M35" s="111"/>
      <c r="N35" s="111"/>
      <c r="O35" s="111"/>
      <c r="P35" s="111"/>
      <c r="Q35" s="224"/>
      <c r="R35" s="225"/>
      <c r="S35" s="225"/>
      <c r="T35" s="225"/>
      <c r="U35" s="225"/>
      <c r="V35" s="226"/>
      <c r="W35" s="64"/>
      <c r="X35" s="64"/>
    </row>
    <row r="36" spans="1:24" ht="15" x14ac:dyDescent="0.25">
      <c r="A36" s="33"/>
      <c r="B36" s="156" t="s">
        <v>6</v>
      </c>
      <c r="C36" s="157"/>
      <c r="D36" s="86"/>
      <c r="E36" s="84" t="s">
        <v>7</v>
      </c>
      <c r="F36" s="85"/>
      <c r="G36" s="43"/>
      <c r="H36" s="156" t="s">
        <v>8</v>
      </c>
      <c r="I36" s="157"/>
      <c r="J36" s="43"/>
      <c r="K36" s="84" t="s">
        <v>9</v>
      </c>
      <c r="L36" s="85"/>
      <c r="M36" s="43"/>
      <c r="N36" s="84" t="s">
        <v>10</v>
      </c>
      <c r="O36" s="85"/>
      <c r="P36" s="43"/>
      <c r="Q36" s="198" t="s">
        <v>11</v>
      </c>
      <c r="R36" s="199"/>
      <c r="S36" s="199"/>
      <c r="T36" s="199"/>
      <c r="U36" s="199"/>
      <c r="V36" s="200"/>
      <c r="W36" s="64"/>
      <c r="X36" s="64"/>
    </row>
    <row r="37" spans="1:24" ht="15.75" x14ac:dyDescent="0.25">
      <c r="A37" s="34" t="s">
        <v>12</v>
      </c>
      <c r="B37" s="158" t="s">
        <v>13</v>
      </c>
      <c r="C37" s="158" t="s">
        <v>14</v>
      </c>
      <c r="D37" s="29" t="s">
        <v>15</v>
      </c>
      <c r="E37" s="112" t="s">
        <v>13</v>
      </c>
      <c r="F37" s="112" t="s">
        <v>14</v>
      </c>
      <c r="G37" s="29" t="s">
        <v>15</v>
      </c>
      <c r="H37" s="158" t="s">
        <v>13</v>
      </c>
      <c r="I37" s="158" t="s">
        <v>14</v>
      </c>
      <c r="J37" s="29" t="s">
        <v>15</v>
      </c>
      <c r="K37" s="112" t="s">
        <v>13</v>
      </c>
      <c r="L37" s="112" t="s">
        <v>14</v>
      </c>
      <c r="M37" s="29" t="s">
        <v>15</v>
      </c>
      <c r="N37" s="112" t="s">
        <v>13</v>
      </c>
      <c r="O37" s="112" t="s">
        <v>14</v>
      </c>
      <c r="P37" s="29" t="s">
        <v>15</v>
      </c>
      <c r="Q37" s="201" t="s">
        <v>16</v>
      </c>
      <c r="R37" s="199"/>
      <c r="S37" s="199"/>
      <c r="T37" s="199"/>
      <c r="U37" s="199"/>
      <c r="V37" s="200"/>
      <c r="W37" s="64"/>
      <c r="X37" s="64"/>
    </row>
    <row r="38" spans="1:24" ht="15.75" x14ac:dyDescent="0.25">
      <c r="A38" s="35" t="s">
        <v>30</v>
      </c>
      <c r="B38" s="163"/>
      <c r="C38" s="163"/>
      <c r="D38" s="37"/>
      <c r="E38" s="41"/>
      <c r="F38" s="41"/>
      <c r="G38" s="37"/>
      <c r="H38" s="163"/>
      <c r="I38" s="163"/>
      <c r="J38" s="37"/>
      <c r="K38" s="41"/>
      <c r="L38" s="41"/>
      <c r="M38" s="37"/>
      <c r="N38" s="41"/>
      <c r="O38" s="41"/>
      <c r="P38" s="37"/>
      <c r="Q38" s="193"/>
      <c r="R38" s="194"/>
      <c r="S38" s="194"/>
      <c r="T38" s="194"/>
      <c r="U38" s="194"/>
      <c r="V38" s="195"/>
      <c r="W38" s="64"/>
      <c r="X38" s="64"/>
    </row>
    <row r="39" spans="1:24" ht="15" x14ac:dyDescent="0.25">
      <c r="A39" s="36" t="s">
        <v>31</v>
      </c>
      <c r="B39" s="57">
        <v>0</v>
      </c>
      <c r="C39" s="58">
        <v>0</v>
      </c>
      <c r="D39" s="20">
        <f t="shared" ref="D39:D48" si="21">B39*C39</f>
        <v>0</v>
      </c>
      <c r="E39" s="57">
        <v>0</v>
      </c>
      <c r="F39" s="58">
        <v>0</v>
      </c>
      <c r="G39" s="20">
        <f t="shared" ref="G39:G48" si="22">E39*F39</f>
        <v>0</v>
      </c>
      <c r="H39" s="57">
        <v>0</v>
      </c>
      <c r="I39" s="58">
        <v>0</v>
      </c>
      <c r="J39" s="20">
        <f t="shared" ref="J39:J48" si="23">H39*I39</f>
        <v>0</v>
      </c>
      <c r="K39" s="57">
        <v>0</v>
      </c>
      <c r="L39" s="58">
        <v>0</v>
      </c>
      <c r="M39" s="20">
        <f t="shared" ref="M39:M48" si="24">K39*L39</f>
        <v>0</v>
      </c>
      <c r="N39" s="57">
        <v>0</v>
      </c>
      <c r="O39" s="58">
        <v>0</v>
      </c>
      <c r="P39" s="20">
        <f t="shared" ref="P39:P48" si="25">N39*O39</f>
        <v>0</v>
      </c>
      <c r="Q39" s="190"/>
      <c r="R39" s="191"/>
      <c r="S39" s="191"/>
      <c r="T39" s="191"/>
      <c r="U39" s="191"/>
      <c r="V39" s="192"/>
      <c r="W39" s="64"/>
      <c r="X39" s="64"/>
    </row>
    <row r="40" spans="1:24" ht="15" x14ac:dyDescent="0.25">
      <c r="A40" s="36" t="s">
        <v>31</v>
      </c>
      <c r="B40" s="57">
        <v>0</v>
      </c>
      <c r="C40" s="58">
        <v>0</v>
      </c>
      <c r="D40" s="20">
        <f t="shared" si="21"/>
        <v>0</v>
      </c>
      <c r="E40" s="57">
        <v>0</v>
      </c>
      <c r="F40" s="58">
        <v>0</v>
      </c>
      <c r="G40" s="20">
        <f t="shared" si="22"/>
        <v>0</v>
      </c>
      <c r="H40" s="57">
        <v>0</v>
      </c>
      <c r="I40" s="58">
        <v>0</v>
      </c>
      <c r="J40" s="20">
        <f t="shared" si="23"/>
        <v>0</v>
      </c>
      <c r="K40" s="57">
        <v>0</v>
      </c>
      <c r="L40" s="58">
        <v>0</v>
      </c>
      <c r="M40" s="20">
        <f t="shared" si="24"/>
        <v>0</v>
      </c>
      <c r="N40" s="57">
        <v>0</v>
      </c>
      <c r="O40" s="58">
        <v>0</v>
      </c>
      <c r="P40" s="20">
        <f t="shared" si="25"/>
        <v>0</v>
      </c>
      <c r="Q40" s="190"/>
      <c r="R40" s="191"/>
      <c r="S40" s="191"/>
      <c r="T40" s="191"/>
      <c r="U40" s="191"/>
      <c r="V40" s="192"/>
      <c r="W40" s="64"/>
      <c r="X40" s="64"/>
    </row>
    <row r="41" spans="1:24" ht="15" x14ac:dyDescent="0.25">
      <c r="A41" s="36" t="s">
        <v>31</v>
      </c>
      <c r="B41" s="57">
        <v>0</v>
      </c>
      <c r="C41" s="58">
        <v>0</v>
      </c>
      <c r="D41" s="20">
        <f t="shared" si="21"/>
        <v>0</v>
      </c>
      <c r="E41" s="57">
        <v>0</v>
      </c>
      <c r="F41" s="58">
        <v>0</v>
      </c>
      <c r="G41" s="20">
        <f t="shared" si="22"/>
        <v>0</v>
      </c>
      <c r="H41" s="57">
        <v>0</v>
      </c>
      <c r="I41" s="58">
        <v>0</v>
      </c>
      <c r="J41" s="20">
        <f t="shared" si="23"/>
        <v>0</v>
      </c>
      <c r="K41" s="57">
        <v>0</v>
      </c>
      <c r="L41" s="58">
        <v>0</v>
      </c>
      <c r="M41" s="20">
        <f t="shared" si="24"/>
        <v>0</v>
      </c>
      <c r="N41" s="57">
        <v>0</v>
      </c>
      <c r="O41" s="58">
        <v>0</v>
      </c>
      <c r="P41" s="20">
        <f t="shared" si="25"/>
        <v>0</v>
      </c>
      <c r="Q41" s="190"/>
      <c r="R41" s="191"/>
      <c r="S41" s="191"/>
      <c r="T41" s="191"/>
      <c r="U41" s="191"/>
      <c r="V41" s="192"/>
      <c r="W41" s="64"/>
      <c r="X41" s="64"/>
    </row>
    <row r="42" spans="1:24" ht="15.75" x14ac:dyDescent="0.25">
      <c r="A42" s="35" t="s">
        <v>32</v>
      </c>
      <c r="B42" s="163"/>
      <c r="C42" s="163"/>
      <c r="D42" s="37"/>
      <c r="E42" s="41"/>
      <c r="F42" s="41"/>
      <c r="G42" s="37"/>
      <c r="H42" s="163"/>
      <c r="I42" s="163"/>
      <c r="J42" s="37"/>
      <c r="K42" s="41"/>
      <c r="L42" s="41"/>
      <c r="M42" s="37"/>
      <c r="N42" s="41"/>
      <c r="O42" s="41"/>
      <c r="P42" s="37"/>
      <c r="Q42" s="193"/>
      <c r="R42" s="194"/>
      <c r="S42" s="194"/>
      <c r="T42" s="194"/>
      <c r="U42" s="194"/>
      <c r="V42" s="195"/>
      <c r="W42" s="64"/>
      <c r="X42" s="64"/>
    </row>
    <row r="43" spans="1:24" ht="15" x14ac:dyDescent="0.25">
      <c r="A43" s="36" t="s">
        <v>31</v>
      </c>
      <c r="B43" s="57">
        <v>0</v>
      </c>
      <c r="C43" s="58">
        <v>0</v>
      </c>
      <c r="D43" s="20">
        <f t="shared" si="21"/>
        <v>0</v>
      </c>
      <c r="E43" s="57">
        <v>0</v>
      </c>
      <c r="F43" s="58">
        <v>0</v>
      </c>
      <c r="G43" s="20">
        <f t="shared" si="22"/>
        <v>0</v>
      </c>
      <c r="H43" s="57">
        <v>0</v>
      </c>
      <c r="I43" s="58">
        <v>0</v>
      </c>
      <c r="J43" s="20">
        <f t="shared" si="23"/>
        <v>0</v>
      </c>
      <c r="K43" s="57">
        <v>0</v>
      </c>
      <c r="L43" s="58">
        <v>0</v>
      </c>
      <c r="M43" s="20">
        <f t="shared" si="24"/>
        <v>0</v>
      </c>
      <c r="N43" s="57">
        <v>0</v>
      </c>
      <c r="O43" s="58">
        <v>0</v>
      </c>
      <c r="P43" s="20">
        <f t="shared" si="25"/>
        <v>0</v>
      </c>
      <c r="Q43" s="190"/>
      <c r="R43" s="191"/>
      <c r="S43" s="191"/>
      <c r="T43" s="191"/>
      <c r="U43" s="191"/>
      <c r="V43" s="192"/>
      <c r="W43" s="64"/>
      <c r="X43" s="64"/>
    </row>
    <row r="44" spans="1:24" ht="15" x14ac:dyDescent="0.25">
      <c r="A44" s="36" t="s">
        <v>31</v>
      </c>
      <c r="B44" s="57">
        <v>0</v>
      </c>
      <c r="C44" s="58">
        <v>0</v>
      </c>
      <c r="D44" s="20">
        <f t="shared" si="21"/>
        <v>0</v>
      </c>
      <c r="E44" s="57">
        <v>0</v>
      </c>
      <c r="F44" s="58">
        <v>0</v>
      </c>
      <c r="G44" s="20">
        <f t="shared" si="22"/>
        <v>0</v>
      </c>
      <c r="H44" s="57">
        <v>0</v>
      </c>
      <c r="I44" s="58">
        <v>0</v>
      </c>
      <c r="J44" s="20">
        <f t="shared" si="23"/>
        <v>0</v>
      </c>
      <c r="K44" s="57">
        <v>0</v>
      </c>
      <c r="L44" s="58">
        <v>0</v>
      </c>
      <c r="M44" s="20">
        <f t="shared" si="24"/>
        <v>0</v>
      </c>
      <c r="N44" s="57">
        <v>0</v>
      </c>
      <c r="O44" s="58">
        <v>0</v>
      </c>
      <c r="P44" s="20">
        <f t="shared" si="25"/>
        <v>0</v>
      </c>
      <c r="Q44" s="190"/>
      <c r="R44" s="191"/>
      <c r="S44" s="191"/>
      <c r="T44" s="191"/>
      <c r="U44" s="191"/>
      <c r="V44" s="192"/>
      <c r="W44" s="64"/>
      <c r="X44" s="64"/>
    </row>
    <row r="45" spans="1:24" ht="15" x14ac:dyDescent="0.25">
      <c r="A45" s="36" t="s">
        <v>31</v>
      </c>
      <c r="B45" s="57">
        <v>0</v>
      </c>
      <c r="C45" s="58">
        <v>0</v>
      </c>
      <c r="D45" s="20">
        <f t="shared" si="21"/>
        <v>0</v>
      </c>
      <c r="E45" s="57">
        <v>0</v>
      </c>
      <c r="F45" s="58">
        <v>0</v>
      </c>
      <c r="G45" s="20">
        <f t="shared" si="22"/>
        <v>0</v>
      </c>
      <c r="H45" s="57">
        <v>0</v>
      </c>
      <c r="I45" s="58">
        <v>0</v>
      </c>
      <c r="J45" s="20">
        <f t="shared" si="23"/>
        <v>0</v>
      </c>
      <c r="K45" s="57">
        <v>0</v>
      </c>
      <c r="L45" s="58">
        <v>0</v>
      </c>
      <c r="M45" s="20">
        <f t="shared" si="24"/>
        <v>0</v>
      </c>
      <c r="N45" s="57">
        <v>0</v>
      </c>
      <c r="O45" s="58">
        <v>0</v>
      </c>
      <c r="P45" s="20">
        <f t="shared" si="25"/>
        <v>0</v>
      </c>
      <c r="Q45" s="190"/>
      <c r="R45" s="191"/>
      <c r="S45" s="191"/>
      <c r="T45" s="191"/>
      <c r="U45" s="191"/>
      <c r="V45" s="192"/>
      <c r="W45" s="64"/>
      <c r="X45" s="64"/>
    </row>
    <row r="46" spans="1:24" ht="15.75" x14ac:dyDescent="0.25">
      <c r="A46" s="35" t="s">
        <v>33</v>
      </c>
      <c r="B46" s="163"/>
      <c r="C46" s="163"/>
      <c r="D46" s="37"/>
      <c r="E46" s="41"/>
      <c r="F46" s="41"/>
      <c r="G46" s="37"/>
      <c r="H46" s="163"/>
      <c r="I46" s="163"/>
      <c r="J46" s="37"/>
      <c r="K46" s="41"/>
      <c r="L46" s="41"/>
      <c r="M46" s="37"/>
      <c r="N46" s="41"/>
      <c r="O46" s="41"/>
      <c r="P46" s="37"/>
      <c r="Q46" s="193"/>
      <c r="R46" s="194"/>
      <c r="S46" s="194"/>
      <c r="T46" s="194"/>
      <c r="U46" s="194"/>
      <c r="V46" s="195"/>
      <c r="W46" s="64"/>
      <c r="X46" s="64"/>
    </row>
    <row r="47" spans="1:24" ht="15" x14ac:dyDescent="0.25">
      <c r="A47" s="36" t="s">
        <v>31</v>
      </c>
      <c r="B47" s="57">
        <v>0</v>
      </c>
      <c r="C47" s="58">
        <v>0</v>
      </c>
      <c r="D47" s="20">
        <f t="shared" si="21"/>
        <v>0</v>
      </c>
      <c r="E47" s="57">
        <v>0</v>
      </c>
      <c r="F47" s="58">
        <v>0</v>
      </c>
      <c r="G47" s="20">
        <f t="shared" si="22"/>
        <v>0</v>
      </c>
      <c r="H47" s="57">
        <v>0</v>
      </c>
      <c r="I47" s="58">
        <v>0</v>
      </c>
      <c r="J47" s="20">
        <f t="shared" si="23"/>
        <v>0</v>
      </c>
      <c r="K47" s="57">
        <v>0</v>
      </c>
      <c r="L47" s="58">
        <v>0</v>
      </c>
      <c r="M47" s="20">
        <f t="shared" si="24"/>
        <v>0</v>
      </c>
      <c r="N47" s="57">
        <v>0</v>
      </c>
      <c r="O47" s="58">
        <v>0</v>
      </c>
      <c r="P47" s="20">
        <f t="shared" si="25"/>
        <v>0</v>
      </c>
      <c r="Q47" s="190"/>
      <c r="R47" s="191"/>
      <c r="S47" s="191"/>
      <c r="T47" s="191"/>
      <c r="U47" s="191"/>
      <c r="V47" s="192"/>
      <c r="W47" s="64"/>
      <c r="X47" s="64"/>
    </row>
    <row r="48" spans="1:24" ht="15" x14ac:dyDescent="0.25">
      <c r="A48" s="36"/>
      <c r="B48" s="57">
        <v>0</v>
      </c>
      <c r="C48" s="58">
        <v>0</v>
      </c>
      <c r="D48" s="20">
        <f t="shared" si="21"/>
        <v>0</v>
      </c>
      <c r="E48" s="57">
        <v>0</v>
      </c>
      <c r="F48" s="58">
        <v>0</v>
      </c>
      <c r="G48" s="20">
        <f t="shared" si="22"/>
        <v>0</v>
      </c>
      <c r="H48" s="57">
        <v>0</v>
      </c>
      <c r="I48" s="58">
        <v>0</v>
      </c>
      <c r="J48" s="20">
        <f t="shared" si="23"/>
        <v>0</v>
      </c>
      <c r="K48" s="57">
        <v>0</v>
      </c>
      <c r="L48" s="58">
        <v>0</v>
      </c>
      <c r="M48" s="20">
        <f t="shared" si="24"/>
        <v>0</v>
      </c>
      <c r="N48" s="57">
        <v>0</v>
      </c>
      <c r="O48" s="58">
        <v>0</v>
      </c>
      <c r="P48" s="20">
        <f t="shared" si="25"/>
        <v>0</v>
      </c>
      <c r="Q48" s="190"/>
      <c r="R48" s="191"/>
      <c r="S48" s="191"/>
      <c r="T48" s="191"/>
      <c r="U48" s="191"/>
      <c r="V48" s="192"/>
      <c r="W48" s="64"/>
      <c r="X48" s="64"/>
    </row>
    <row r="49" spans="1:24" ht="16.5" thickBot="1" x14ac:dyDescent="0.3">
      <c r="A49" s="108" t="s">
        <v>34</v>
      </c>
      <c r="B49" s="159">
        <f>SUM(B38:B48)</f>
        <v>0</v>
      </c>
      <c r="C49" s="160">
        <f>SUM(C38:C48)</f>
        <v>0</v>
      </c>
      <c r="D49" s="55">
        <f>SUM(D38:D48)</f>
        <v>0</v>
      </c>
      <c r="E49" s="53">
        <f t="shared" ref="E49:P49" si="26">SUM(E38:E48)</f>
        <v>0</v>
      </c>
      <c r="F49" s="55">
        <f t="shared" si="26"/>
        <v>0</v>
      </c>
      <c r="G49" s="55">
        <f t="shared" si="26"/>
        <v>0</v>
      </c>
      <c r="H49" s="159">
        <f t="shared" si="26"/>
        <v>0</v>
      </c>
      <c r="I49" s="160">
        <f t="shared" si="26"/>
        <v>0</v>
      </c>
      <c r="J49" s="55">
        <f t="shared" si="26"/>
        <v>0</v>
      </c>
      <c r="K49" s="53">
        <f t="shared" si="26"/>
        <v>0</v>
      </c>
      <c r="L49" s="55">
        <f t="shared" si="26"/>
        <v>0</v>
      </c>
      <c r="M49" s="55">
        <f t="shared" si="26"/>
        <v>0</v>
      </c>
      <c r="N49" s="53">
        <f t="shared" si="26"/>
        <v>0</v>
      </c>
      <c r="O49" s="55">
        <f t="shared" si="26"/>
        <v>0</v>
      </c>
      <c r="P49" s="55">
        <f t="shared" si="26"/>
        <v>0</v>
      </c>
      <c r="Q49" s="202"/>
      <c r="R49" s="203"/>
      <c r="S49" s="203"/>
      <c r="T49" s="203"/>
      <c r="U49" s="203"/>
      <c r="V49" s="204"/>
      <c r="W49" s="64"/>
      <c r="X49" s="64"/>
    </row>
    <row r="50" spans="1:24" ht="15.75" x14ac:dyDescent="0.25">
      <c r="A50" s="59"/>
      <c r="B50" s="161"/>
      <c r="C50" s="155"/>
      <c r="D50" s="65"/>
      <c r="E50" s="66"/>
      <c r="F50" s="65"/>
      <c r="G50" s="65"/>
      <c r="H50" s="154"/>
      <c r="I50" s="155"/>
      <c r="J50" s="65"/>
      <c r="K50" s="67"/>
      <c r="L50" s="65"/>
      <c r="M50" s="65"/>
      <c r="N50" s="66"/>
      <c r="O50" s="65"/>
      <c r="P50" s="65"/>
      <c r="Q50" s="62"/>
      <c r="R50" s="63"/>
      <c r="S50" s="63"/>
      <c r="T50" s="63"/>
      <c r="U50" s="63"/>
      <c r="V50" s="63"/>
      <c r="W50" s="64"/>
      <c r="X50" s="64"/>
    </row>
    <row r="51" spans="1:24" x14ac:dyDescent="0.2">
      <c r="A51" s="64"/>
      <c r="B51" s="145"/>
      <c r="C51" s="145"/>
      <c r="D51" s="171"/>
      <c r="E51" s="64"/>
      <c r="F51" s="64"/>
      <c r="G51" s="64"/>
      <c r="H51" s="145"/>
      <c r="I51" s="145"/>
      <c r="J51" s="64"/>
      <c r="K51" s="64"/>
      <c r="L51" s="64"/>
      <c r="M51" s="64"/>
      <c r="N51" s="64"/>
      <c r="O51" s="64"/>
      <c r="P51" s="64"/>
      <c r="Q51" s="64"/>
      <c r="R51" s="64"/>
      <c r="S51" s="64"/>
      <c r="T51" s="64"/>
      <c r="U51" s="64"/>
      <c r="V51" s="64"/>
      <c r="W51" s="64"/>
      <c r="X51" s="64"/>
    </row>
    <row r="52" spans="1:24" x14ac:dyDescent="0.2">
      <c r="A52" s="64"/>
      <c r="B52" s="176"/>
      <c r="C52" s="176"/>
      <c r="D52" s="171"/>
      <c r="E52" s="64"/>
      <c r="F52" s="64"/>
      <c r="G52" s="64"/>
      <c r="H52" s="145"/>
      <c r="I52" s="145"/>
      <c r="J52" s="64"/>
      <c r="K52" s="64"/>
      <c r="L52" s="64"/>
      <c r="M52" s="64"/>
      <c r="N52" s="64"/>
      <c r="O52" s="64"/>
      <c r="P52" s="64"/>
      <c r="Q52" s="64"/>
      <c r="R52" s="64"/>
      <c r="S52" s="64"/>
      <c r="T52" s="64"/>
      <c r="U52" s="64"/>
      <c r="V52" s="64"/>
      <c r="W52" s="64"/>
      <c r="X52" s="64"/>
    </row>
    <row r="53" spans="1:24" ht="15" thickBot="1" x14ac:dyDescent="0.25">
      <c r="A53" s="64"/>
      <c r="B53" s="145"/>
      <c r="C53" s="145"/>
      <c r="D53" s="171"/>
      <c r="E53" s="64"/>
      <c r="F53" s="64"/>
      <c r="G53" s="64"/>
      <c r="H53" s="145"/>
      <c r="I53" s="145"/>
      <c r="J53" s="64"/>
      <c r="K53" s="64"/>
      <c r="L53" s="64"/>
      <c r="M53" s="64"/>
      <c r="N53" s="64"/>
      <c r="O53" s="64"/>
      <c r="P53" s="64"/>
      <c r="Q53" s="64"/>
      <c r="R53" s="64"/>
      <c r="S53" s="64"/>
      <c r="T53" s="64"/>
      <c r="U53" s="64"/>
      <c r="V53" s="64"/>
      <c r="W53" s="64"/>
      <c r="X53" s="64"/>
    </row>
    <row r="54" spans="1:24" ht="18" x14ac:dyDescent="0.25">
      <c r="A54" s="31" t="s">
        <v>35</v>
      </c>
      <c r="B54" s="111"/>
      <c r="C54" s="111"/>
      <c r="D54" s="32"/>
      <c r="E54" s="111"/>
      <c r="F54" s="162"/>
      <c r="G54" s="162"/>
      <c r="H54" s="111"/>
      <c r="I54" s="111"/>
      <c r="J54" s="111"/>
      <c r="K54" s="111"/>
      <c r="L54" s="111"/>
      <c r="M54" s="111"/>
      <c r="N54" s="111"/>
      <c r="O54" s="111"/>
      <c r="P54" s="38"/>
      <c r="Q54" s="177"/>
      <c r="R54" s="177"/>
    </row>
    <row r="55" spans="1:24" ht="15" x14ac:dyDescent="0.25">
      <c r="A55" s="33"/>
      <c r="B55" s="84" t="s">
        <v>6</v>
      </c>
      <c r="C55" s="85"/>
      <c r="D55" s="86"/>
      <c r="E55" s="84" t="s">
        <v>7</v>
      </c>
      <c r="F55" s="157"/>
      <c r="G55" s="164"/>
      <c r="H55" s="84" t="s">
        <v>8</v>
      </c>
      <c r="I55" s="85"/>
      <c r="J55" s="43"/>
      <c r="K55" s="84" t="s">
        <v>9</v>
      </c>
      <c r="L55" s="85"/>
      <c r="M55" s="43"/>
      <c r="N55" s="84" t="s">
        <v>10</v>
      </c>
      <c r="O55" s="85"/>
      <c r="P55" s="43"/>
      <c r="Q55" s="156"/>
      <c r="R55" s="157"/>
    </row>
    <row r="56" spans="1:24" ht="57" customHeight="1" x14ac:dyDescent="0.2">
      <c r="A56" s="34" t="s">
        <v>12</v>
      </c>
      <c r="B56" s="112" t="s">
        <v>13</v>
      </c>
      <c r="C56" s="112" t="s">
        <v>14</v>
      </c>
      <c r="D56" s="29" t="s">
        <v>15</v>
      </c>
      <c r="E56" s="112" t="s">
        <v>13</v>
      </c>
      <c r="F56" s="158" t="s">
        <v>14</v>
      </c>
      <c r="G56" s="165" t="s">
        <v>15</v>
      </c>
      <c r="H56" s="112" t="s">
        <v>13</v>
      </c>
      <c r="I56" s="112" t="s">
        <v>14</v>
      </c>
      <c r="J56" s="29" t="s">
        <v>15</v>
      </c>
      <c r="K56" s="112" t="s">
        <v>13</v>
      </c>
      <c r="L56" s="112" t="s">
        <v>14</v>
      </c>
      <c r="M56" s="29" t="s">
        <v>15</v>
      </c>
      <c r="N56" s="112" t="s">
        <v>13</v>
      </c>
      <c r="O56" s="112" t="s">
        <v>14</v>
      </c>
      <c r="P56" s="39" t="s">
        <v>15</v>
      </c>
      <c r="Q56" s="178" t="s">
        <v>36</v>
      </c>
      <c r="R56" s="178" t="s">
        <v>37</v>
      </c>
    </row>
    <row r="57" spans="1:24" ht="15" x14ac:dyDescent="0.2">
      <c r="A57" s="46" t="s">
        <v>38</v>
      </c>
      <c r="B57" s="173">
        <v>0</v>
      </c>
      <c r="C57" s="58">
        <v>0</v>
      </c>
      <c r="D57" s="20">
        <f t="shared" ref="D57:D61" si="27">B57*C57</f>
        <v>0</v>
      </c>
      <c r="E57" s="40">
        <v>0</v>
      </c>
      <c r="F57" s="58">
        <v>0</v>
      </c>
      <c r="G57" s="166">
        <f t="shared" ref="G57:G61" si="28">E57*F57</f>
        <v>0</v>
      </c>
      <c r="H57" s="40">
        <v>0</v>
      </c>
      <c r="I57" s="58">
        <v>0</v>
      </c>
      <c r="J57" s="20">
        <f t="shared" ref="J57:J61" si="29">H57*I57</f>
        <v>0</v>
      </c>
      <c r="K57" s="40">
        <v>0</v>
      </c>
      <c r="L57" s="58">
        <v>0</v>
      </c>
      <c r="M57" s="20">
        <f t="shared" ref="M57:M61" si="30">K57*L57</f>
        <v>0</v>
      </c>
      <c r="N57" s="40">
        <v>0</v>
      </c>
      <c r="O57" s="58">
        <v>0</v>
      </c>
      <c r="P57" s="20">
        <f t="shared" ref="P57:P61" si="31">N57*O57</f>
        <v>0</v>
      </c>
      <c r="Q57" s="44" t="s">
        <v>39</v>
      </c>
      <c r="R57" s="44" t="s">
        <v>40</v>
      </c>
    </row>
    <row r="58" spans="1:24" ht="15" x14ac:dyDescent="0.2">
      <c r="A58" s="46" t="s">
        <v>38</v>
      </c>
      <c r="B58" s="173">
        <v>0</v>
      </c>
      <c r="C58" s="58">
        <v>0</v>
      </c>
      <c r="D58" s="20">
        <f>B58*C58</f>
        <v>0</v>
      </c>
      <c r="E58" s="40">
        <v>0</v>
      </c>
      <c r="F58" s="58">
        <v>0</v>
      </c>
      <c r="G58" s="166">
        <f>E58*F58</f>
        <v>0</v>
      </c>
      <c r="H58" s="40">
        <v>0</v>
      </c>
      <c r="I58" s="58">
        <v>0</v>
      </c>
      <c r="J58" s="20">
        <f>H58*I58</f>
        <v>0</v>
      </c>
      <c r="K58" s="40">
        <v>0</v>
      </c>
      <c r="L58" s="58">
        <v>0</v>
      </c>
      <c r="M58" s="20">
        <f>K58*L58</f>
        <v>0</v>
      </c>
      <c r="N58" s="40">
        <v>0</v>
      </c>
      <c r="O58" s="58">
        <v>0</v>
      </c>
      <c r="P58" s="20">
        <f>N58*O58</f>
        <v>0</v>
      </c>
      <c r="Q58" s="44" t="s">
        <v>39</v>
      </c>
      <c r="R58" s="44" t="s">
        <v>40</v>
      </c>
    </row>
    <row r="59" spans="1:24" ht="15" x14ac:dyDescent="0.2">
      <c r="A59" s="46" t="s">
        <v>38</v>
      </c>
      <c r="B59" s="173">
        <v>0</v>
      </c>
      <c r="C59" s="58">
        <v>0</v>
      </c>
      <c r="D59" s="20">
        <f t="shared" si="27"/>
        <v>0</v>
      </c>
      <c r="E59" s="40">
        <v>0</v>
      </c>
      <c r="F59" s="58">
        <v>0</v>
      </c>
      <c r="G59" s="166">
        <f t="shared" si="28"/>
        <v>0</v>
      </c>
      <c r="H59" s="40">
        <v>0</v>
      </c>
      <c r="I59" s="58">
        <v>0</v>
      </c>
      <c r="J59" s="20">
        <f t="shared" si="29"/>
        <v>0</v>
      </c>
      <c r="K59" s="40">
        <v>0</v>
      </c>
      <c r="L59" s="58">
        <v>0</v>
      </c>
      <c r="M59" s="20">
        <f t="shared" si="30"/>
        <v>0</v>
      </c>
      <c r="N59" s="40">
        <v>0</v>
      </c>
      <c r="O59" s="58">
        <v>0</v>
      </c>
      <c r="P59" s="20">
        <f t="shared" si="31"/>
        <v>0</v>
      </c>
      <c r="Q59" s="44" t="s">
        <v>39</v>
      </c>
      <c r="R59" s="44" t="s">
        <v>40</v>
      </c>
    </row>
    <row r="60" spans="1:24" ht="15" x14ac:dyDescent="0.2">
      <c r="A60" s="46" t="s">
        <v>38</v>
      </c>
      <c r="B60" s="173">
        <v>0</v>
      </c>
      <c r="C60" s="58">
        <v>0</v>
      </c>
      <c r="D60" s="20">
        <f t="shared" si="27"/>
        <v>0</v>
      </c>
      <c r="E60" s="40">
        <v>0</v>
      </c>
      <c r="F60" s="58">
        <v>0</v>
      </c>
      <c r="G60" s="166">
        <f t="shared" si="28"/>
        <v>0</v>
      </c>
      <c r="H60" s="40">
        <v>0</v>
      </c>
      <c r="I60" s="58">
        <v>0</v>
      </c>
      <c r="J60" s="20">
        <f t="shared" si="29"/>
        <v>0</v>
      </c>
      <c r="K60" s="40">
        <v>0</v>
      </c>
      <c r="L60" s="58">
        <v>0</v>
      </c>
      <c r="M60" s="20">
        <f t="shared" si="30"/>
        <v>0</v>
      </c>
      <c r="N60" s="40">
        <v>0</v>
      </c>
      <c r="O60" s="58">
        <v>0</v>
      </c>
      <c r="P60" s="20">
        <f t="shared" si="31"/>
        <v>0</v>
      </c>
      <c r="Q60" s="44" t="s">
        <v>39</v>
      </c>
      <c r="R60" s="44" t="s">
        <v>40</v>
      </c>
    </row>
    <row r="61" spans="1:24" ht="15" x14ac:dyDescent="0.2">
      <c r="A61" s="46" t="s">
        <v>38</v>
      </c>
      <c r="B61" s="173">
        <v>0</v>
      </c>
      <c r="C61" s="58">
        <v>0</v>
      </c>
      <c r="D61" s="20">
        <f t="shared" si="27"/>
        <v>0</v>
      </c>
      <c r="E61" s="40">
        <v>0</v>
      </c>
      <c r="F61" s="58">
        <v>0</v>
      </c>
      <c r="G61" s="166">
        <f t="shared" si="28"/>
        <v>0</v>
      </c>
      <c r="H61" s="40">
        <v>0</v>
      </c>
      <c r="I61" s="58">
        <v>0</v>
      </c>
      <c r="J61" s="20">
        <f t="shared" si="29"/>
        <v>0</v>
      </c>
      <c r="K61" s="40">
        <v>0</v>
      </c>
      <c r="L61" s="58">
        <v>0</v>
      </c>
      <c r="M61" s="20">
        <f t="shared" si="30"/>
        <v>0</v>
      </c>
      <c r="N61" s="40">
        <v>0</v>
      </c>
      <c r="O61" s="58">
        <v>0</v>
      </c>
      <c r="P61" s="20">
        <f t="shared" si="31"/>
        <v>0</v>
      </c>
      <c r="Q61" s="44" t="s">
        <v>39</v>
      </c>
      <c r="R61" s="44" t="s">
        <v>40</v>
      </c>
    </row>
    <row r="62" spans="1:24" ht="15" x14ac:dyDescent="0.2">
      <c r="A62" s="46" t="s">
        <v>38</v>
      </c>
      <c r="B62" s="173">
        <v>0</v>
      </c>
      <c r="C62" s="58">
        <v>0</v>
      </c>
      <c r="D62" s="20">
        <f t="shared" ref="D62" si="32">B62*C62</f>
        <v>0</v>
      </c>
      <c r="E62" s="40">
        <v>0</v>
      </c>
      <c r="F62" s="58">
        <v>0</v>
      </c>
      <c r="G62" s="166">
        <f t="shared" ref="G62" si="33">E62*F62</f>
        <v>0</v>
      </c>
      <c r="H62" s="40">
        <v>0</v>
      </c>
      <c r="I62" s="58">
        <v>0</v>
      </c>
      <c r="J62" s="20">
        <f t="shared" ref="J62" si="34">H62*I62</f>
        <v>0</v>
      </c>
      <c r="K62" s="40">
        <v>0</v>
      </c>
      <c r="L62" s="58">
        <v>0</v>
      </c>
      <c r="M62" s="20">
        <f t="shared" ref="M62" si="35">K62*L62</f>
        <v>0</v>
      </c>
      <c r="N62" s="40">
        <v>0</v>
      </c>
      <c r="O62" s="58">
        <v>0</v>
      </c>
      <c r="P62" s="20">
        <f t="shared" ref="P62" si="36">N62*O62</f>
        <v>0</v>
      </c>
      <c r="Q62" s="44" t="s">
        <v>39</v>
      </c>
      <c r="R62" s="44" t="s">
        <v>40</v>
      </c>
    </row>
    <row r="63" spans="1:24" ht="16.5" thickBot="1" x14ac:dyDescent="0.3">
      <c r="A63" s="42" t="s">
        <v>41</v>
      </c>
      <c r="B63" s="53">
        <f>SUM(B57:B62)</f>
        <v>0</v>
      </c>
      <c r="C63" s="55">
        <f>SUM(C56:C62)</f>
        <v>0</v>
      </c>
      <c r="D63" s="55">
        <f>SUM(D57:D62)</f>
        <v>0</v>
      </c>
      <c r="E63" s="53">
        <f>SUM(E57:E62)</f>
        <v>0</v>
      </c>
      <c r="F63" s="160">
        <f>SUM(F56:F62)</f>
        <v>0</v>
      </c>
      <c r="G63" s="160">
        <f>SUM(G57:G62)</f>
        <v>0</v>
      </c>
      <c r="H63" s="53">
        <f>SUM(H57:H62)</f>
        <v>0</v>
      </c>
      <c r="I63" s="55">
        <f>SUM(I56:I62)</f>
        <v>0</v>
      </c>
      <c r="J63" s="55">
        <f>SUM(J57:J62)</f>
        <v>0</v>
      </c>
      <c r="K63" s="53">
        <f>SUM(K57:K62)</f>
        <v>0</v>
      </c>
      <c r="L63" s="55">
        <f>SUM(L56:L62)</f>
        <v>0</v>
      </c>
      <c r="M63" s="55">
        <f>SUM(M57:M62)</f>
        <v>0</v>
      </c>
      <c r="N63" s="53">
        <f>SUM(N57:N62)</f>
        <v>0</v>
      </c>
      <c r="O63" s="55">
        <f>SUM(O56:O62)</f>
        <v>0</v>
      </c>
      <c r="P63" s="55">
        <f>SUM(P57:P62)</f>
        <v>0</v>
      </c>
      <c r="Q63" s="113"/>
      <c r="R63" s="114"/>
    </row>
  </sheetData>
  <sheetProtection algorithmName="SHA-512" hashValue="FxZlg4dD7FXqGxO78SRV3bOKvD5lZUpotWNl2Uxjt5+OeCtpAkwKxbA5nK83KDIKyvLu0XclMjl5wK463xcI6w==" saltValue="O0/sSNsofWLYQOimRXhjUg==" spinCount="100000" sheet="1" selectLockedCells="1"/>
  <sortState xmlns:xlrd2="http://schemas.microsoft.com/office/spreadsheetml/2017/richdata2" ref="A57:A62">
    <sortCondition ref="A57:A62"/>
  </sortState>
  <mergeCells count="41">
    <mergeCell ref="Q26:V26"/>
    <mergeCell ref="Q27:V27"/>
    <mergeCell ref="Q29:V29"/>
    <mergeCell ref="Q30:V30"/>
    <mergeCell ref="Q6:V6"/>
    <mergeCell ref="Q7:V7"/>
    <mergeCell ref="Q8:V8"/>
    <mergeCell ref="Q10:V10"/>
    <mergeCell ref="Q25:V25"/>
    <mergeCell ref="Q18:V18"/>
    <mergeCell ref="Q19:V19"/>
    <mergeCell ref="Q20:V20"/>
    <mergeCell ref="Q21:V21"/>
    <mergeCell ref="Q22:V22"/>
    <mergeCell ref="Q15:V15"/>
    <mergeCell ref="Q16:V16"/>
    <mergeCell ref="Q17:V17"/>
    <mergeCell ref="Q9:V9"/>
    <mergeCell ref="Q1:V1"/>
    <mergeCell ref="Q2:V2"/>
    <mergeCell ref="Q3:V3"/>
    <mergeCell ref="Q4:V4"/>
    <mergeCell ref="Q5:V5"/>
    <mergeCell ref="Q46:V46"/>
    <mergeCell ref="Q47:V47"/>
    <mergeCell ref="Q48:V48"/>
    <mergeCell ref="Q49:V49"/>
    <mergeCell ref="Q42:V42"/>
    <mergeCell ref="Q43:V43"/>
    <mergeCell ref="Q44:V44"/>
    <mergeCell ref="Q45:V45"/>
    <mergeCell ref="Q39:V39"/>
    <mergeCell ref="Q40:V40"/>
    <mergeCell ref="Q41:V41"/>
    <mergeCell ref="Q38:V38"/>
    <mergeCell ref="Q28:V28"/>
    <mergeCell ref="Q36:V36"/>
    <mergeCell ref="Q37:V37"/>
    <mergeCell ref="Q31:V31"/>
    <mergeCell ref="Q32:V32"/>
    <mergeCell ref="Q35:V35"/>
  </mergeCells>
  <dataValidations count="3">
    <dataValidation type="list" allowBlank="1" showInputMessage="1" showErrorMessage="1" sqref="Q58:Q62" xr:uid="{FA7E9334-09D7-4043-A2C7-7049FF674D71}">
      <formula1>"Standard, Customization, Third-party, Not available"</formula1>
    </dataValidation>
    <dataValidation type="list" allowBlank="1" showInputMessage="1" showErrorMessage="1" promptTitle="Interface Availability" prompt="Select from drop-down" sqref="Q57" xr:uid="{9FAAD48D-9551-4012-A0D6-6849577B40E6}">
      <formula1>"Standard, Customization, Third-party, Not available"</formula1>
    </dataValidation>
    <dataValidation type="list" allowBlank="1" showInputMessage="1" showErrorMessage="1" promptTitle="Data Flow Direction" prompt="Select from the drop-down list" sqref="R57:R62" xr:uid="{F5F6D2A3-1D03-465B-8244-D44F712AFECA}">
      <formula1>"Bi-directional, One-way from ERM, One-way to ERM, Not available"</formula1>
    </dataValidation>
  </dataValidations>
  <pageMargins left="0.25" right="0.25"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tabSelected="1" zoomScale="115" zoomScaleNormal="115" workbookViewId="0">
      <selection activeCell="C4" sqref="C4"/>
    </sheetView>
  </sheetViews>
  <sheetFormatPr defaultColWidth="9.140625" defaultRowHeight="14.25" x14ac:dyDescent="0.2"/>
  <cols>
    <col min="1" max="1" width="50.42578125" style="2" customWidth="1"/>
    <col min="2" max="5" width="25.7109375" style="3" customWidth="1"/>
    <col min="6" max="6" width="25.7109375" style="4" customWidth="1"/>
    <col min="7" max="7" width="25.7109375" style="5" customWidth="1"/>
    <col min="8" max="16384" width="9.140625" style="2"/>
  </cols>
  <sheetData>
    <row r="1" spans="1:7" ht="24.95" customHeight="1" thickBot="1" x14ac:dyDescent="0.3">
      <c r="A1" s="227" t="s">
        <v>42</v>
      </c>
      <c r="B1" s="228"/>
      <c r="C1" s="228"/>
      <c r="D1" s="228"/>
      <c r="E1" s="228"/>
      <c r="F1" s="228"/>
      <c r="G1" s="228"/>
    </row>
    <row r="2" spans="1:7" ht="24.95" customHeight="1" thickBot="1" x14ac:dyDescent="0.25">
      <c r="A2" s="21" t="s">
        <v>12</v>
      </c>
      <c r="B2" s="22" t="s">
        <v>43</v>
      </c>
      <c r="C2" s="22" t="s">
        <v>44</v>
      </c>
      <c r="D2" s="22" t="s">
        <v>45</v>
      </c>
      <c r="E2" s="22" t="s">
        <v>46</v>
      </c>
      <c r="F2" s="22" t="s">
        <v>47</v>
      </c>
      <c r="G2" s="23" t="s">
        <v>15</v>
      </c>
    </row>
    <row r="3" spans="1:7" ht="24.95" customHeight="1" x14ac:dyDescent="0.2">
      <c r="A3" s="14" t="s">
        <v>48</v>
      </c>
      <c r="B3" s="15">
        <f>+'Pricing Details '!D10</f>
        <v>0</v>
      </c>
      <c r="C3" s="15">
        <f>+'Pricing Details '!G10</f>
        <v>0</v>
      </c>
      <c r="D3" s="15">
        <f>+'Pricing Details '!J10</f>
        <v>0</v>
      </c>
      <c r="E3" s="15">
        <f>+'Pricing Details '!M10</f>
        <v>0</v>
      </c>
      <c r="F3" s="16">
        <f>+'Pricing Details '!P10</f>
        <v>0</v>
      </c>
      <c r="G3" s="17">
        <f>SUM(B3:F3)</f>
        <v>0</v>
      </c>
    </row>
    <row r="4" spans="1:7" ht="24.95" customHeight="1" thickBot="1" x14ac:dyDescent="0.25">
      <c r="A4" s="14" t="s">
        <v>49</v>
      </c>
      <c r="B4" s="15">
        <f>+'Pricing Details '!D22</f>
        <v>0</v>
      </c>
      <c r="C4" s="180">
        <f>+'Pricing Details '!G22</f>
        <v>0</v>
      </c>
      <c r="D4" s="180">
        <f>+'Pricing Details '!J22</f>
        <v>0</v>
      </c>
      <c r="E4" s="180">
        <f>+'Pricing Details '!M22</f>
        <v>0</v>
      </c>
      <c r="F4" s="181">
        <f>+'Pricing Details '!P22</f>
        <v>0</v>
      </c>
      <c r="G4" s="182">
        <f>SUM(B4:F4)</f>
        <v>0</v>
      </c>
    </row>
    <row r="5" spans="1:7" ht="24.95" customHeight="1" thickBot="1" x14ac:dyDescent="0.25">
      <c r="A5" s="14" t="s">
        <v>50</v>
      </c>
      <c r="B5" s="15">
        <f>+'Pricing Details '!D63</f>
        <v>0</v>
      </c>
      <c r="C5" s="15">
        <f>+'Pricing Details '!G63</f>
        <v>0</v>
      </c>
      <c r="D5" s="15">
        <f>+'Pricing Details '!J63</f>
        <v>0</v>
      </c>
      <c r="E5" s="15">
        <f>+'Pricing Details '!M63</f>
        <v>0</v>
      </c>
      <c r="F5" s="16">
        <f>+'Pricing Details '!P63</f>
        <v>0</v>
      </c>
      <c r="G5" s="17">
        <f t="shared" ref="G5:G7" si="0">SUM(B5:F5)</f>
        <v>0</v>
      </c>
    </row>
    <row r="6" spans="1:7" ht="24.95" customHeight="1" thickBot="1" x14ac:dyDescent="0.25">
      <c r="A6" s="14" t="s">
        <v>51</v>
      </c>
      <c r="B6" s="15">
        <f>+'Pricing Details '!D49</f>
        <v>0</v>
      </c>
      <c r="C6" s="15">
        <f>+'Pricing Details '!G49</f>
        <v>0</v>
      </c>
      <c r="D6" s="15">
        <f>+'Pricing Details '!J49</f>
        <v>0</v>
      </c>
      <c r="E6" s="15">
        <f>+'Pricing Details '!M49</f>
        <v>0</v>
      </c>
      <c r="F6" s="16">
        <f>+'Pricing Details '!P49</f>
        <v>0</v>
      </c>
      <c r="G6" s="17">
        <f t="shared" si="0"/>
        <v>0</v>
      </c>
    </row>
    <row r="7" spans="1:7" ht="24.95" customHeight="1" thickBot="1" x14ac:dyDescent="0.25">
      <c r="A7" s="14" t="s">
        <v>52</v>
      </c>
      <c r="B7" s="15">
        <f>+'Pricing Details '!D32</f>
        <v>0</v>
      </c>
      <c r="C7" s="15">
        <f>+'Pricing Details '!G32</f>
        <v>0</v>
      </c>
      <c r="D7" s="15">
        <f>+'Pricing Details '!J32</f>
        <v>0</v>
      </c>
      <c r="E7" s="15">
        <f>+'Pricing Details '!M32</f>
        <v>0</v>
      </c>
      <c r="F7" s="16">
        <f>+'Pricing Details '!P32</f>
        <v>0</v>
      </c>
      <c r="G7" s="17">
        <f t="shared" si="0"/>
        <v>0</v>
      </c>
    </row>
    <row r="8" spans="1:7" ht="24.95" customHeight="1" thickBot="1" x14ac:dyDescent="0.25">
      <c r="A8" s="11" t="s">
        <v>68</v>
      </c>
      <c r="B8" s="12">
        <f t="shared" ref="B8:G8" si="1">SUM(B3:B7)</f>
        <v>0</v>
      </c>
      <c r="C8" s="12">
        <f t="shared" si="1"/>
        <v>0</v>
      </c>
      <c r="D8" s="12">
        <f t="shared" si="1"/>
        <v>0</v>
      </c>
      <c r="E8" s="12">
        <f t="shared" si="1"/>
        <v>0</v>
      </c>
      <c r="F8" s="12">
        <f t="shared" si="1"/>
        <v>0</v>
      </c>
      <c r="G8" s="13">
        <f t="shared" si="1"/>
        <v>0</v>
      </c>
    </row>
    <row r="9" spans="1:7" ht="24.95" customHeight="1" thickBot="1" x14ac:dyDescent="0.3">
      <c r="A9" s="105" t="s">
        <v>53</v>
      </c>
      <c r="B9" s="115">
        <f>+'Pricing Details '!C11</f>
        <v>0</v>
      </c>
    </row>
    <row r="10" spans="1:7" ht="24.95" customHeight="1" x14ac:dyDescent="0.2"/>
    <row r="11" spans="1:7" ht="24.95" customHeight="1" x14ac:dyDescent="0.2"/>
    <row r="12" spans="1:7" ht="24.95" customHeight="1" x14ac:dyDescent="0.2"/>
  </sheetData>
  <sheetProtection algorithmName="SHA-512" hashValue="r3yC5deaDSISAwxeS8zDF7KsQZmGEAbZhN4SliJamPk4sC2y+EOw0nZNNY7ImJWJJddNVkJssQfxA5W2/b7eQw==" saltValue="E1vcL5GqGSlk92cfsElfGg==" spinCount="100000" sheet="1" selectLockedCells="1" selectUnlockedCells="1"/>
  <mergeCells count="1">
    <mergeCell ref="A1:G1"/>
  </mergeCells>
  <pageMargins left="0.7" right="0.7"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B8B8EC0FDDBC40A53FC2074D166C2E" ma:contentTypeVersion="12" ma:contentTypeDescription="Create a new document." ma:contentTypeScope="" ma:versionID="31355276a084861eea57782cc278eb70">
  <xsd:schema xmlns:xsd="http://www.w3.org/2001/XMLSchema" xmlns:xs="http://www.w3.org/2001/XMLSchema" xmlns:p="http://schemas.microsoft.com/office/2006/metadata/properties" xmlns:ns2="b90e0e97-9303-4e06-97b0-04fb3f8d8446" xmlns:ns3="908e6164-8d9c-4f2d-86b3-3d8dd9d29c75" targetNamespace="http://schemas.microsoft.com/office/2006/metadata/properties" ma:root="true" ma:fieldsID="cb306869d78f5e6a18cfd1ded7762cb0" ns2:_="" ns3:_="">
    <xsd:import namespace="b90e0e97-9303-4e06-97b0-04fb3f8d8446"/>
    <xsd:import namespace="908e6164-8d9c-4f2d-86b3-3d8dd9d29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e0e97-9303-4e06-97b0-04fb3f8d8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e6164-8d9c-4f2d-86b3-3d8dd9d29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e0e97-9303-4e06-97b0-04fb3f8d84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6238A-7AFA-4208-8A7C-F01A06C228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e0e97-9303-4e06-97b0-04fb3f8d8446"/>
    <ds:schemaRef ds:uri="908e6164-8d9c-4f2d-86b3-3d8dd9d29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6E73C0-8F17-4CEE-9E34-FDF1FE389614}">
  <ds:schemaRefs>
    <ds:schemaRef ds:uri="http://schemas.microsoft.com/office/2006/metadata/properties"/>
    <ds:schemaRef ds:uri="http://schemas.microsoft.com/office/infopath/2007/PartnerControls"/>
    <ds:schemaRef ds:uri="b90e0e97-9303-4e06-97b0-04fb3f8d8446"/>
  </ds:schemaRefs>
</ds:datastoreItem>
</file>

<file path=customXml/itemProps3.xml><?xml version="1.0" encoding="utf-8"?>
<ds:datastoreItem xmlns:ds="http://schemas.openxmlformats.org/officeDocument/2006/customXml" ds:itemID="{E1710719-2996-4C86-AB07-A7B028108E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Pricing Details </vt:lpstr>
      <vt:lpstr>Total Solution Price Summary</vt:lpstr>
      <vt:lpstr>'Pricing Details '!Print_Area</vt:lpstr>
      <vt:lpstr>'Total Solution Price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conto</dc:creator>
  <cp:keywords/>
  <dc:description/>
  <cp:lastModifiedBy>Tonelli, Kelly</cp:lastModifiedBy>
  <cp:revision/>
  <cp:lastPrinted>2025-10-20T15:38:09Z</cp:lastPrinted>
  <dcterms:created xsi:type="dcterms:W3CDTF">2017-04-20T18:50:50Z</dcterms:created>
  <dcterms:modified xsi:type="dcterms:W3CDTF">2025-10-20T15:59:14Z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0x01010075B8B8EC0FDDBC40A53FC2074D166C2E</vt:lpwstr>
  </property>
  <property fmtid="{D5CDD505-2E9C-101B-9397-08002B2CF9AE}" pid="3" name="MediaServiceImageTags">
    <vt:lpwstr/>
  </property>
</Properties>
</file>